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/>
  <mc:AlternateContent xmlns:mc="http://schemas.openxmlformats.org/markup-compatibility/2006">
    <mc:Choice Requires="x15">
      <x15ac:absPath xmlns:x15ac="http://schemas.microsoft.com/office/spreadsheetml/2010/11/ac" url="C:\Users\hliu\Documents\Hemp\Adam Project\Sales\"/>
    </mc:Choice>
  </mc:AlternateContent>
  <xr:revisionPtr revIDLastSave="0" documentId="13_ncr:1_{2A459C64-29C5-40F7-983D-62191736A9CE}" xr6:coauthVersionLast="36" xr6:coauthVersionMax="36" xr10:uidLastSave="{00000000-0000-0000-0000-000000000000}"/>
  <bookViews>
    <workbookView xWindow="0" yWindow="0" windowWidth="23040" windowHeight="9384" xr2:uid="{00000000-000D-0000-FFFF-FFFF00000000}"/>
  </bookViews>
  <sheets>
    <sheet name="Orders" sheetId="1" r:id="rId1"/>
    <sheet name="CloseOut" sheetId="3" r:id="rId2"/>
  </sheets>
  <definedNames>
    <definedName name="_xlnm.Print_Area" localSheetId="1">CloseOut!$A$1:$H$33</definedName>
  </definedNames>
  <calcPr calcId="191029"/>
</workbook>
</file>

<file path=xl/calcChain.xml><?xml version="1.0" encoding="utf-8"?>
<calcChain xmlns="http://schemas.openxmlformats.org/spreadsheetml/2006/main">
  <c r="G84" i="1" l="1"/>
  <c r="G82" i="1"/>
  <c r="G80" i="1"/>
  <c r="G83" i="1"/>
  <c r="G81" i="1"/>
  <c r="G79" i="1"/>
  <c r="G39" i="1"/>
  <c r="G38" i="1"/>
  <c r="G37" i="1"/>
  <c r="G113" i="1"/>
  <c r="G19" i="1" l="1"/>
  <c r="G24" i="3" l="1"/>
  <c r="G23" i="3"/>
  <c r="G29" i="3" l="1"/>
  <c r="G25" i="3"/>
  <c r="G22" i="3"/>
  <c r="G21" i="3"/>
  <c r="G20" i="3"/>
  <c r="G19" i="3"/>
  <c r="G16" i="3"/>
  <c r="G15" i="3"/>
  <c r="G9" i="3"/>
  <c r="G10" i="3"/>
  <c r="G11" i="3"/>
  <c r="G12" i="3"/>
  <c r="G8" i="3"/>
  <c r="G33" i="3" l="1"/>
  <c r="G112" i="1"/>
  <c r="G8" i="1"/>
  <c r="G111" i="1"/>
  <c r="G110" i="1"/>
  <c r="G109" i="1"/>
  <c r="G108" i="1"/>
  <c r="G107" i="1"/>
  <c r="G106" i="1"/>
  <c r="G104" i="1"/>
  <c r="G103" i="1"/>
  <c r="G102" i="1"/>
  <c r="G101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6" i="1"/>
  <c r="G35" i="1"/>
  <c r="G34" i="1"/>
  <c r="G33" i="1"/>
  <c r="G30" i="1"/>
  <c r="G29" i="1"/>
  <c r="G28" i="1"/>
  <c r="G27" i="1"/>
  <c r="G26" i="1"/>
  <c r="G23" i="1"/>
  <c r="G22" i="1"/>
  <c r="G21" i="1"/>
  <c r="G20" i="1"/>
  <c r="G18" i="1"/>
  <c r="G17" i="1"/>
  <c r="G16" i="1"/>
  <c r="G15" i="1"/>
  <c r="G9" i="1"/>
  <c r="G10" i="1"/>
  <c r="G11" i="1"/>
  <c r="G12" i="1"/>
  <c r="G13" i="1"/>
  <c r="G117" i="1" l="1"/>
</calcChain>
</file>

<file path=xl/sharedStrings.xml><?xml version="1.0" encoding="utf-8"?>
<sst xmlns="http://schemas.openxmlformats.org/spreadsheetml/2006/main" count="470" uniqueCount="268">
  <si>
    <t>Order</t>
  </si>
  <si>
    <t>Dose</t>
  </si>
  <si>
    <t>Whsl</t>
  </si>
  <si>
    <t>Total</t>
  </si>
  <si>
    <t>500mg</t>
  </si>
  <si>
    <t>10mg</t>
  </si>
  <si>
    <t>750mg</t>
  </si>
  <si>
    <t>15mg</t>
  </si>
  <si>
    <t>2500mg</t>
  </si>
  <si>
    <t>50mg</t>
  </si>
  <si>
    <t>25mg</t>
  </si>
  <si>
    <t>1500mg</t>
  </si>
  <si>
    <t xml:space="preserve">500mg </t>
  </si>
  <si>
    <t>CBD Shampoo 8oz</t>
  </si>
  <si>
    <t>CBD Conditioner 8oz</t>
  </si>
  <si>
    <t>1000mg</t>
  </si>
  <si>
    <t>300mg</t>
  </si>
  <si>
    <t>CBD Isolate Capsules 30 Caps</t>
  </si>
  <si>
    <t>150mg</t>
  </si>
  <si>
    <t>5mg</t>
  </si>
  <si>
    <t>100mg</t>
  </si>
  <si>
    <t xml:space="preserve">30ml Natural Cbd in Hemp Zero THC  </t>
  </si>
  <si>
    <t xml:space="preserve">30ml Orange Cbd in Hemp Zero THC </t>
  </si>
  <si>
    <t xml:space="preserve">30ml Peppermint Cbd in Hemp Zero THC </t>
  </si>
  <si>
    <t>Total Due</t>
  </si>
  <si>
    <t xml:space="preserve">Shipping </t>
  </si>
  <si>
    <t>CBD DROPS -Full Spectrum  w/ &lt;.3% THC</t>
  </si>
  <si>
    <t>30ml Peppermint CBD Full Sprectrum</t>
  </si>
  <si>
    <t>30mg</t>
  </si>
  <si>
    <t>CBD DROPS - Zero THC Isolate</t>
  </si>
  <si>
    <t>30ml Peppermint Full Sprectrum&lt;.3%THC</t>
  </si>
  <si>
    <t>30ml Cinnamon Full Spectrum&lt;.3%THC</t>
  </si>
  <si>
    <t>30ml Peppermint 30ml Full Sprectrum</t>
  </si>
  <si>
    <t xml:space="preserve">30ml Peppermint Cbd in Hemp Zero THC  </t>
  </si>
  <si>
    <t>20mg</t>
  </si>
  <si>
    <t>400mg</t>
  </si>
  <si>
    <t>Isolate By the Gram 999mg CBD per 1gr</t>
  </si>
  <si>
    <t>Isolate</t>
  </si>
  <si>
    <t>706612112727</t>
  </si>
  <si>
    <t>500mg Sleep Essential Oil Roller 10ml</t>
  </si>
  <si>
    <t>500mg Pain Relief Essential Oil Roller 10ml</t>
  </si>
  <si>
    <t>500mg Anxiety relief Essential Oil Roller 10ml</t>
  </si>
  <si>
    <t xml:space="preserve">800mg Body Cream Cucumber Melon 8oz  </t>
  </si>
  <si>
    <t xml:space="preserve">800mg Body Cream Coconut Copper 8oz </t>
  </si>
  <si>
    <t>800mg Body Cream Mahogany Teakwood 8oz</t>
  </si>
  <si>
    <t>800mg Body Cream Black Amber &amp; Lavender 4oz</t>
  </si>
  <si>
    <t>800mg Body Cream Pineapple Mango 4oz</t>
  </si>
  <si>
    <t>800mg Body Cream Jasmine Vanilla 4oz</t>
  </si>
  <si>
    <t>800mg Salt/Sugar Scrub Relax Lavender Chamomile 8oz</t>
  </si>
  <si>
    <t>800mg Salt/Sugar Relief Spearmint and Eucalyptus 8oz</t>
  </si>
  <si>
    <t>800mg Salt/Sugar Restore  Citrus Sage 8oz</t>
  </si>
  <si>
    <t>1200mg Bath Bomb Relax Lavender Chamomile 8oz</t>
  </si>
  <si>
    <t>1200mg Bath Bomb Relief Spearmint &amp; Eucalyptus 18oz</t>
  </si>
  <si>
    <t>1200mg Bath Bomb Restore  Citrus Sage 18oz</t>
  </si>
  <si>
    <t>Gummys:750mg Sour Bears 30pcs</t>
  </si>
  <si>
    <t>Gummys:750mg  Sour Worms 30pcs</t>
  </si>
  <si>
    <t>Gummys:750mg Watermelon Slices 30pcs</t>
  </si>
  <si>
    <t>Gummys:1500mg Sour Bear 60pcs</t>
  </si>
  <si>
    <t>Gummys:1500mg Sour Worm 60pcs</t>
  </si>
  <si>
    <t>Pops:Peace Pops Orange Nano 50mg</t>
  </si>
  <si>
    <t>Pops:Peace Pops Sour Apple Nano 50mg</t>
  </si>
  <si>
    <t>Pops:Peace Pops Strawberry Nano 50mg</t>
  </si>
  <si>
    <t>Pops:Peace Pops Watermelon Nano 50mg</t>
  </si>
  <si>
    <t>Honey:Honey Stix - Organic 15mg</t>
  </si>
  <si>
    <t>Honey Sticks 7 pack - 105mg</t>
  </si>
  <si>
    <t>Pet</t>
  </si>
  <si>
    <t>80mg Cool Mint Chewing Gum - 8 pcs</t>
  </si>
  <si>
    <t>SDLP:1G Frosted Lime</t>
  </si>
  <si>
    <t>SDLP:3.5G Frosted Lime</t>
  </si>
  <si>
    <t>SDLP:7G Frosted Lime</t>
  </si>
  <si>
    <t>SDLP:10G Frosted Lime</t>
  </si>
  <si>
    <t>SDLP:28G Frosted Lime - 1oz</t>
  </si>
  <si>
    <t>5000mg</t>
  </si>
  <si>
    <t xml:space="preserve">Massage Oil 8oz </t>
  </si>
  <si>
    <t>CBD Pain Freeze Gel Roller 3oz</t>
  </si>
  <si>
    <t>Body Butter with Terpenes 1oz</t>
  </si>
  <si>
    <t>Body Lotion 1oz</t>
  </si>
  <si>
    <t>Anti Aging with Stem Cells 1oz</t>
  </si>
  <si>
    <t>BATH &amp; BODY/CREAMS /LOTIONS/CAPSULES</t>
  </si>
  <si>
    <t>800mg</t>
  </si>
  <si>
    <t>1200mg</t>
  </si>
  <si>
    <t>EDIBLES</t>
  </si>
  <si>
    <t>Gummys:1500mg Watermelon Slices 60pcs</t>
  </si>
  <si>
    <t>Pops:Veterans Lollipop 20mg</t>
  </si>
  <si>
    <t>105mg</t>
  </si>
  <si>
    <t>80mg</t>
  </si>
  <si>
    <t>400mg Mints - Calm - 40 count</t>
  </si>
  <si>
    <t>400mg Mints - Energy - 40 count</t>
  </si>
  <si>
    <t>400mg Mints - Focus - 40 count</t>
  </si>
  <si>
    <t>400mg Mints - Inflammation - 40 count</t>
  </si>
  <si>
    <t>400mg Mints - Mood Lift - 40 count</t>
  </si>
  <si>
    <t>400mg Mints - Pain Relief - 40 count</t>
  </si>
  <si>
    <t>400mg Mints - Sleep - 40 count</t>
  </si>
  <si>
    <t>Flower</t>
  </si>
  <si>
    <t>OTHER</t>
  </si>
  <si>
    <t>150mg CBD Treats For Pain &amp; Inflammation 30 Ct</t>
  </si>
  <si>
    <t>250mg CBD Pet Oil  30ml - Bacon Flavor</t>
  </si>
  <si>
    <t>250mg CBD Pet Oil  30ml - Natural Flavor</t>
  </si>
  <si>
    <t>500mg CBD Pet Oil  30ml - Natural Flavor</t>
  </si>
  <si>
    <t>Misc:Gen129 Dark Chocolate Natural 100mg - 3oz</t>
  </si>
  <si>
    <t>Misc:Gen129 Dark Chocolate Mint 100mg - 3oz</t>
  </si>
  <si>
    <t>4mg</t>
  </si>
  <si>
    <t>Prerolled</t>
  </si>
  <si>
    <t>30ml FS Caramel Apple in MCT oil Broad Sprectrum</t>
  </si>
  <si>
    <t>30ml FS Grape Creamcicle in MCT oil Broad Sprectrum</t>
  </si>
  <si>
    <t>30ml FS Orange Creamcicle in MCT oil Broad Sprectrum</t>
  </si>
  <si>
    <t>30ml FS Mango in MCT oil  Broad Sprectrum</t>
  </si>
  <si>
    <t>CBD Pain Cream 1.69oz</t>
  </si>
  <si>
    <t>CBD DROPS -Broad Spectrum  No THC</t>
  </si>
  <si>
    <t>30ml Cinnamon 30ml Full Sprectrum</t>
  </si>
  <si>
    <t xml:space="preserve">Phone:                                       </t>
  </si>
  <si>
    <t xml:space="preserve">Sold to:    </t>
  </si>
  <si>
    <t xml:space="preserve">Address:    </t>
  </si>
  <si>
    <t xml:space="preserve">City, State ZIP:  </t>
  </si>
  <si>
    <t>Date:</t>
  </si>
  <si>
    <t>SKU</t>
  </si>
  <si>
    <t>Email:</t>
  </si>
  <si>
    <t>Ship Via:</t>
  </si>
  <si>
    <t>Delivery Date:</t>
  </si>
  <si>
    <t>Ship to:</t>
  </si>
  <si>
    <t>Sold By:</t>
  </si>
  <si>
    <t>Suggested Retail</t>
  </si>
  <si>
    <t>O00PEFS500</t>
  </si>
  <si>
    <t>O00CIFS500</t>
  </si>
  <si>
    <t>O00PEFS750</t>
  </si>
  <si>
    <t>O00PEFS1500</t>
  </si>
  <si>
    <t>O00CMFS750</t>
  </si>
  <si>
    <t>O00MABS1000</t>
  </si>
  <si>
    <t>O00CABS1000</t>
  </si>
  <si>
    <t>O00OCBS1000</t>
  </si>
  <si>
    <t>O00GRBS1000</t>
  </si>
  <si>
    <t>O00MABS5000</t>
  </si>
  <si>
    <t>O00CABS5000</t>
  </si>
  <si>
    <t>O00OCBS5000</t>
  </si>
  <si>
    <t>O00GRBS5000</t>
  </si>
  <si>
    <t>O00NAIS500</t>
  </si>
  <si>
    <t>O00PEIS500</t>
  </si>
  <si>
    <t>O00ORIS500</t>
  </si>
  <si>
    <t>O00PEIS750</t>
  </si>
  <si>
    <t>O00PEIS2500</t>
  </si>
  <si>
    <t>TFR00IS500</t>
  </si>
  <si>
    <t>TPC00IS500</t>
  </si>
  <si>
    <t>TMO00IS1000</t>
  </si>
  <si>
    <t>TCA00IS300</t>
  </si>
  <si>
    <t>TAGSTIS100</t>
  </si>
  <si>
    <t>TORSLIS500</t>
  </si>
  <si>
    <t>TORPRIS500</t>
  </si>
  <si>
    <t>TORARIS500</t>
  </si>
  <si>
    <t>TLBALIS300</t>
  </si>
  <si>
    <t>TBCCMIS800</t>
  </si>
  <si>
    <t>TBCCCIS800</t>
  </si>
  <si>
    <t>TBCMTIS800</t>
  </si>
  <si>
    <t>TBCBAIS800</t>
  </si>
  <si>
    <t>TBCPMIS800</t>
  </si>
  <si>
    <t>TBCJVIS800</t>
  </si>
  <si>
    <t>TSCLCIS800</t>
  </si>
  <si>
    <t>TSCSEIS800</t>
  </si>
  <si>
    <t>TBOLCIS1200</t>
  </si>
  <si>
    <t>TBOSEIS1200</t>
  </si>
  <si>
    <t>TBOCSIS1200</t>
  </si>
  <si>
    <t>EGMMVNA300</t>
  </si>
  <si>
    <t>EGMMENA300</t>
  </si>
  <si>
    <t>EGMVCNA300</t>
  </si>
  <si>
    <t>EGMSBIS750</t>
  </si>
  <si>
    <t>EGMSWIS750</t>
  </si>
  <si>
    <t>EGMWSIS750</t>
  </si>
  <si>
    <t>EGMSBIS1500</t>
  </si>
  <si>
    <t>EGMSWIS1500</t>
  </si>
  <si>
    <t>EGMWSIS1500</t>
  </si>
  <si>
    <t>EGMPRNA150</t>
  </si>
  <si>
    <t xml:space="preserve">EGMWSNA150 </t>
  </si>
  <si>
    <t>EGMSBNA150</t>
  </si>
  <si>
    <t>EGMSWNA150</t>
  </si>
  <si>
    <t>EGMCBNA150</t>
  </si>
  <si>
    <t>EGMWSNA300</t>
  </si>
  <si>
    <t>EGMSBNA300</t>
  </si>
  <si>
    <t>EGMSWNA300</t>
  </si>
  <si>
    <t>EGMCBNA300</t>
  </si>
  <si>
    <t>EPOORNA50</t>
  </si>
  <si>
    <t>EPOSANA50</t>
  </si>
  <si>
    <t>EPOSTNA50</t>
  </si>
  <si>
    <t>EPOWANA50</t>
  </si>
  <si>
    <t>EVG00FS20</t>
  </si>
  <si>
    <t>EHS00IS15</t>
  </si>
  <si>
    <t>EHS00IS105</t>
  </si>
  <si>
    <t>EDCNAIS100</t>
  </si>
  <si>
    <t>EDCMIIS100</t>
  </si>
  <si>
    <t>ECBNAIS125</t>
  </si>
  <si>
    <t>EMICLIS400</t>
  </si>
  <si>
    <t>EMIENIS400</t>
  </si>
  <si>
    <t>EMIFOIS400</t>
  </si>
  <si>
    <t>EMIINIS400</t>
  </si>
  <si>
    <t>EMIMLIS400</t>
  </si>
  <si>
    <t>EMIPRIS400</t>
  </si>
  <si>
    <t>EMISLIS400</t>
  </si>
  <si>
    <t>PPT00IS150</t>
  </si>
  <si>
    <t>POIBAIS250</t>
  </si>
  <si>
    <t>POINAIS250</t>
  </si>
  <si>
    <t>POINAIS500</t>
  </si>
  <si>
    <t>FPRFLFS1000</t>
  </si>
  <si>
    <t>FFLFLFS1000</t>
  </si>
  <si>
    <t>FFLFLFS3500</t>
  </si>
  <si>
    <t>FFLFLFS7000</t>
  </si>
  <si>
    <t>FFLFLFS10000</t>
  </si>
  <si>
    <t>FFLFLFS28000</t>
  </si>
  <si>
    <t>IPI00IS5000</t>
  </si>
  <si>
    <t>TSHOCIS500</t>
  </si>
  <si>
    <t>TCOOCIS500</t>
  </si>
  <si>
    <t>TBUTEIS100</t>
  </si>
  <si>
    <t>TBL00IS100</t>
  </si>
  <si>
    <t>TSCCSIS800</t>
  </si>
  <si>
    <t>Lip Balm Assortment 3 of ea Flavor</t>
  </si>
  <si>
    <t>Prerolled Flowers 1.5 gr avg</t>
  </si>
  <si>
    <t>$500 Minimum Initial Order. SalesTax Resale Certificate Required.</t>
  </si>
  <si>
    <t>If you don't have Resale Certificate, a sale tax needs to be added</t>
  </si>
  <si>
    <t>Sale Tax</t>
  </si>
  <si>
    <t>Buyer Signature: _____________________________________</t>
  </si>
  <si>
    <t>Buyer Name:  _________________________________________</t>
  </si>
  <si>
    <t>O00RTBS1000</t>
  </si>
  <si>
    <t>30ml FS Root Beer in MCT oil Broad Sprectrum</t>
  </si>
  <si>
    <t xml:space="preserve">Pricing Current as of 06/14/2019. * Prices subject to be changed </t>
  </si>
  <si>
    <t>ECBNAIS500</t>
  </si>
  <si>
    <t xml:space="preserve">Pricing Current as of 07/19/2019. * Prices subject to be changed </t>
  </si>
  <si>
    <t>FFLFLFS4480</t>
  </si>
  <si>
    <t>900mg</t>
  </si>
  <si>
    <t>3000mg</t>
  </si>
  <si>
    <t>Jelly Beans 100mg - 10pcs</t>
  </si>
  <si>
    <t>200mg</t>
  </si>
  <si>
    <t>Jelly Beans 200mg - 20pcs</t>
  </si>
  <si>
    <t>Jelly Beans 500mg - 50pcs</t>
  </si>
  <si>
    <t>Jelly Beans Sour 100mg - 10pcs</t>
  </si>
  <si>
    <t>Jelly Beans Sour 200mg - 20pcs</t>
  </si>
  <si>
    <t>Jelly Beans Sour 500mg - 50pcs</t>
  </si>
  <si>
    <t>SDLP:Flower by LB</t>
  </si>
  <si>
    <t>750mg Pre Workout Isolate Capsules 30ct</t>
  </si>
  <si>
    <t>Total Body Isolate Capsule 30ct</t>
  </si>
  <si>
    <t>TCAPWIS750</t>
  </si>
  <si>
    <t>TCAOWIS900</t>
  </si>
  <si>
    <t>900mg Post Workout Isolate  Capsules 30ct</t>
  </si>
  <si>
    <t>TCATBIS3000</t>
  </si>
  <si>
    <t>EJB00IS100</t>
  </si>
  <si>
    <t>EJB00IS200</t>
  </si>
  <si>
    <t>EJB00IS500</t>
  </si>
  <si>
    <t>EJBSOIS100</t>
  </si>
  <si>
    <t>EJBSOIS200</t>
  </si>
  <si>
    <t>EJBSOIS500</t>
  </si>
  <si>
    <r>
      <t xml:space="preserve">Enhanced Gummies - + Mulit Vitamin 20pcs  </t>
    </r>
    <r>
      <rPr>
        <b/>
        <sz val="11"/>
        <rFont val="Arial Narrow"/>
        <family val="2"/>
        <scheme val="minor"/>
      </rPr>
      <t>Nano</t>
    </r>
  </si>
  <si>
    <r>
      <t xml:space="preserve">Enhanced Gummies - + Melatonin 20pcs </t>
    </r>
    <r>
      <rPr>
        <b/>
        <sz val="11"/>
        <rFont val="Arial Narrow"/>
        <family val="2"/>
        <scheme val="minor"/>
      </rPr>
      <t>Nano</t>
    </r>
  </si>
  <si>
    <r>
      <t xml:space="preserve">Enhanced Gummies - + Vitamin C 20pcs </t>
    </r>
    <r>
      <rPr>
        <b/>
        <sz val="11"/>
        <rFont val="Arial Narrow"/>
        <family val="2"/>
        <scheme val="minor"/>
      </rPr>
      <t>Nano</t>
    </r>
  </si>
  <si>
    <r>
      <t xml:space="preserve">Gummys:Gummies Peach Rings 150 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10pcs</t>
    </r>
  </si>
  <si>
    <r>
      <t xml:space="preserve">Gummys:Gummies Watermelon Slices 150mg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10 pcs</t>
    </r>
  </si>
  <si>
    <r>
      <t xml:space="preserve">Gummys:Gummies Sour Bears 150mg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10 pcs</t>
    </r>
  </si>
  <si>
    <r>
      <t xml:space="preserve">Gummys:Gummies Sour Worms 150mg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- 10 pcs</t>
    </r>
  </si>
  <si>
    <r>
      <t xml:space="preserve">Gummys:Gummies Cherry Bombs  150mg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 10pcs</t>
    </r>
  </si>
  <si>
    <r>
      <t xml:space="preserve">Gummys:Gummies Peach Rings 300mg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20 pcs</t>
    </r>
  </si>
  <si>
    <r>
      <t xml:space="preserve">Gummys:Gummies Watermelon Slices 300mg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20 pcs</t>
    </r>
  </si>
  <si>
    <r>
      <t xml:space="preserve">Gummys:Gummies Sour Bears 300mg </t>
    </r>
    <r>
      <rPr>
        <b/>
        <sz val="11"/>
        <rFont val="Arial Narrow"/>
        <family val="2"/>
        <scheme val="minor"/>
      </rPr>
      <t xml:space="preserve">Nano </t>
    </r>
    <r>
      <rPr>
        <sz val="11"/>
        <rFont val="Arial Narrow"/>
        <family val="2"/>
        <scheme val="minor"/>
      </rPr>
      <t>20 pcs</t>
    </r>
  </si>
  <si>
    <r>
      <t xml:space="preserve">Gummys:Gummies Sour Worms 300mg </t>
    </r>
    <r>
      <rPr>
        <b/>
        <sz val="11"/>
        <rFont val="Arial Narrow"/>
        <family val="2"/>
        <scheme val="minor"/>
      </rPr>
      <t xml:space="preserve">Nano </t>
    </r>
    <r>
      <rPr>
        <sz val="11"/>
        <rFont val="Arial Narrow"/>
        <family val="2"/>
        <scheme val="minor"/>
      </rPr>
      <t>20pcs</t>
    </r>
  </si>
  <si>
    <r>
      <t xml:space="preserve">Gummys:Gummies Cherry Bombs 300mg </t>
    </r>
    <r>
      <rPr>
        <b/>
        <sz val="11"/>
        <rFont val="Arial Narrow"/>
        <family val="2"/>
        <scheme val="minor"/>
      </rPr>
      <t>Nano</t>
    </r>
    <r>
      <rPr>
        <sz val="11"/>
        <rFont val="Arial Narrow"/>
        <family val="2"/>
        <scheme val="minor"/>
      </rPr>
      <t xml:space="preserve"> 20pcs</t>
    </r>
  </si>
  <si>
    <t xml:space="preserve">   </t>
  </si>
  <si>
    <t xml:space="preserve">Sold to: </t>
  </si>
  <si>
    <t xml:space="preserve"> </t>
  </si>
  <si>
    <t xml:space="preserve">City, State ZIP: </t>
  </si>
  <si>
    <t>Pay:</t>
  </si>
  <si>
    <t>Manual Add Products</t>
  </si>
  <si>
    <t>Misc:Gen129 500mg WB Coffee Natural 1 Lb</t>
  </si>
  <si>
    <t>250mg</t>
  </si>
  <si>
    <t>Misc:Gen129 250mg Whole Bean Coffee 8oz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</si>
</sst>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\ _€"/>
  </numFmts>
  <fonts count="32" x14ac:knownFonts="1">
    <font>
      <sz val="11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  <scheme val="minor"/>
    </font>
    <font>
      <sz val="11"/>
      <color rgb="FF000000"/>
      <name val="Arial Narrow"/>
      <family val="2"/>
      <scheme val="minor"/>
    </font>
    <font>
      <b/>
      <sz val="12"/>
      <color theme="1"/>
      <name val="Arial Narrow"/>
      <family val="2"/>
      <scheme val="minor"/>
    </font>
    <font>
      <b/>
      <sz val="10"/>
      <color theme="1"/>
      <name val="Arial Narrow"/>
      <family val="2"/>
      <scheme val="minor"/>
    </font>
    <font>
      <sz val="11"/>
      <color theme="1"/>
      <name val="Arial Narrow"/>
      <family val="2"/>
      <scheme val="major"/>
    </font>
    <font>
      <b/>
      <sz val="11"/>
      <color theme="1"/>
      <name val="Arial Narrow"/>
      <family val="2"/>
      <scheme val="major"/>
    </font>
    <font>
      <sz val="11"/>
      <name val="Arial Narrow"/>
      <family val="2"/>
      <scheme val="major"/>
    </font>
    <font>
      <sz val="11"/>
      <color rgb="FF000000"/>
      <name val="Arial Narrow"/>
      <family val="2"/>
      <scheme val="major"/>
    </font>
    <font>
      <sz val="8"/>
      <color theme="1"/>
      <name val="Arial Narrow"/>
      <family val="2"/>
    </font>
    <font>
      <sz val="10"/>
      <color theme="1"/>
      <name val="Arial Narrow"/>
      <family val="2"/>
      <scheme val="minor"/>
    </font>
    <font>
      <b/>
      <sz val="10"/>
      <color theme="1"/>
      <name val="Arial Narrow"/>
      <family val="2"/>
    </font>
    <font>
      <b/>
      <sz val="12"/>
      <color rgb="FFFF0000"/>
      <name val="Arial Narrow"/>
      <family val="2"/>
    </font>
    <font>
      <u/>
      <sz val="11"/>
      <color theme="10"/>
      <name val="Arial Narrow"/>
      <family val="2"/>
      <scheme val="minor"/>
    </font>
    <font>
      <sz val="12"/>
      <color theme="3" tint="-0.24997711111789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Arial Narrow"/>
      <family val="2"/>
      <scheme val="minor"/>
    </font>
    <font>
      <sz val="8"/>
      <name val="Arial Narrow"/>
      <family val="2"/>
    </font>
    <font>
      <sz val="10"/>
      <name val="Arial Narrow"/>
      <family val="2"/>
      <scheme val="minor"/>
    </font>
    <font>
      <sz val="10"/>
      <name val="Arial Narrow"/>
      <family val="2"/>
    </font>
    <font>
      <b/>
      <sz val="11"/>
      <name val="Arial Narrow"/>
      <family val="2"/>
      <scheme val="minor"/>
    </font>
    <font>
      <b/>
      <sz val="11"/>
      <name val="Arial Narrow"/>
      <family val="2"/>
      <scheme val="major"/>
    </font>
    <font>
      <sz val="10"/>
      <name val="Arial Narrow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3" fontId="0" fillId="0" borderId="2" xfId="1" applyFont="1" applyBorder="1" applyAlignment="1">
      <alignment horizontal="center" vertical="top"/>
    </xf>
    <xf numFmtId="43" fontId="4" fillId="0" borderId="0" xfId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3" fontId="0" fillId="0" borderId="0" xfId="1" applyFont="1" applyBorder="1" applyAlignment="1">
      <alignment horizontal="center" vertical="top"/>
    </xf>
    <xf numFmtId="43" fontId="0" fillId="0" borderId="0" xfId="1" applyFont="1" applyAlignment="1">
      <alignment horizontal="center" vertical="top"/>
    </xf>
    <xf numFmtId="43" fontId="3" fillId="0" borderId="0" xfId="1" applyFont="1" applyBorder="1" applyAlignment="1">
      <alignment horizontal="center" vertical="top"/>
    </xf>
    <xf numFmtId="43" fontId="3" fillId="0" borderId="8" xfId="1" applyFont="1" applyBorder="1" applyAlignment="1">
      <alignment horizontal="center" vertical="top"/>
    </xf>
    <xf numFmtId="43" fontId="4" fillId="0" borderId="0" xfId="1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2" xfId="0" applyFont="1" applyBorder="1" applyAlignment="1">
      <alignment horizontal="left" vertical="top"/>
    </xf>
    <xf numFmtId="0" fontId="9" fillId="0" borderId="2" xfId="0" applyFont="1" applyFill="1" applyBorder="1" applyAlignment="1" applyProtection="1">
      <alignment horizontal="left" vertical="top" wrapText="1"/>
    </xf>
    <xf numFmtId="43" fontId="4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8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3" fontId="16" fillId="0" borderId="2" xfId="1" applyFont="1" applyBorder="1" applyAlignment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43" fontId="3" fillId="0" borderId="8" xfId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43" fontId="0" fillId="0" borderId="0" xfId="1" applyFont="1" applyAlignment="1" applyProtection="1">
      <alignment horizontal="center" vertical="top"/>
      <protection locked="0"/>
    </xf>
    <xf numFmtId="43" fontId="3" fillId="0" borderId="0" xfId="1" applyFont="1" applyBorder="1" applyAlignment="1" applyProtection="1">
      <alignment horizontal="center" vertical="top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43" fontId="0" fillId="0" borderId="2" xfId="1" applyFont="1" applyBorder="1" applyAlignment="1" applyProtection="1">
      <alignment horizontal="center" vertical="top"/>
    </xf>
    <xf numFmtId="0" fontId="0" fillId="0" borderId="2" xfId="0" applyFont="1" applyBorder="1" applyAlignment="1" applyProtection="1">
      <alignment horizontal="left" vertical="top"/>
    </xf>
    <xf numFmtId="43" fontId="4" fillId="0" borderId="2" xfId="1" applyFont="1" applyBorder="1" applyAlignment="1" applyProtection="1">
      <alignment horizontal="center" vertical="top"/>
    </xf>
    <xf numFmtId="43" fontId="2" fillId="0" borderId="2" xfId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left" vertical="top" wrapText="1"/>
    </xf>
    <xf numFmtId="0" fontId="15" fillId="0" borderId="2" xfId="0" applyFont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 wrapText="1"/>
    </xf>
    <xf numFmtId="43" fontId="0" fillId="0" borderId="0" xfId="1" applyFont="1" applyBorder="1" applyAlignment="1" applyProtection="1">
      <alignment horizontal="center" vertical="top"/>
    </xf>
    <xf numFmtId="0" fontId="2" fillId="0" borderId="0" xfId="0" applyFont="1" applyBorder="1" applyProtection="1"/>
    <xf numFmtId="0" fontId="10" fillId="0" borderId="3" xfId="0" applyFont="1" applyFill="1" applyBorder="1" applyAlignment="1" applyProtection="1">
      <alignment horizontal="left" vertical="top"/>
    </xf>
    <xf numFmtId="43" fontId="2" fillId="0" borderId="7" xfId="1" applyFont="1" applyBorder="1" applyAlignment="1" applyProtection="1">
      <alignment horizontal="left" vertical="center"/>
    </xf>
    <xf numFmtId="43" fontId="2" fillId="0" borderId="1" xfId="1" applyFont="1" applyBorder="1" applyAlignment="1" applyProtection="1">
      <alignment horizontal="center" vertical="top"/>
    </xf>
    <xf numFmtId="0" fontId="0" fillId="0" borderId="0" xfId="0" applyProtection="1"/>
    <xf numFmtId="2" fontId="2" fillId="3" borderId="10" xfId="0" applyNumberFormat="1" applyFont="1" applyFill="1" applyBorder="1" applyProtection="1"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17" fillId="0" borderId="2" xfId="0" applyFont="1" applyBorder="1"/>
    <xf numFmtId="43" fontId="3" fillId="0" borderId="8" xfId="1" applyFont="1" applyBorder="1" applyAlignment="1" applyProtection="1">
      <alignment horizontal="left" vertical="top"/>
    </xf>
    <xf numFmtId="43" fontId="18" fillId="0" borderId="0" xfId="1" applyFont="1" applyBorder="1" applyAlignment="1" applyProtection="1">
      <alignment horizontal="left" vertical="top"/>
    </xf>
    <xf numFmtId="43" fontId="18" fillId="0" borderId="2" xfId="1" applyFont="1" applyBorder="1" applyAlignment="1" applyProtection="1">
      <alignment horizontal="left" vertical="top"/>
    </xf>
    <xf numFmtId="0" fontId="18" fillId="0" borderId="2" xfId="0" applyFont="1" applyBorder="1" applyProtection="1"/>
    <xf numFmtId="43" fontId="3" fillId="0" borderId="2" xfId="1" applyFont="1" applyBorder="1" applyAlignment="1" applyProtection="1">
      <alignment horizontal="left" vertical="top"/>
    </xf>
    <xf numFmtId="0" fontId="4" fillId="3" borderId="2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/>
    <xf numFmtId="43" fontId="3" fillId="0" borderId="10" xfId="1" applyFont="1" applyBorder="1" applyAlignment="1">
      <alignment horizontal="left" vertical="top"/>
    </xf>
    <xf numFmtId="43" fontId="3" fillId="0" borderId="12" xfId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4" fillId="3" borderId="7" xfId="0" applyFont="1" applyFill="1" applyBorder="1" applyProtection="1"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top"/>
    </xf>
    <xf numFmtId="43" fontId="16" fillId="0" borderId="9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8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43" fontId="5" fillId="0" borderId="7" xfId="1" applyFont="1" applyBorder="1" applyAlignment="1" applyProtection="1">
      <alignment horizontal="left" vertical="center"/>
    </xf>
    <xf numFmtId="43" fontId="19" fillId="0" borderId="10" xfId="0" applyNumberFormat="1" applyFont="1" applyBorder="1" applyProtection="1"/>
    <xf numFmtId="49" fontId="3" fillId="3" borderId="8" xfId="1" applyNumberFormat="1" applyFont="1" applyFill="1" applyBorder="1" applyAlignment="1" applyProtection="1">
      <alignment horizontal="left" vertical="top"/>
      <protection locked="0"/>
    </xf>
    <xf numFmtId="49" fontId="3" fillId="3" borderId="8" xfId="0" applyNumberFormat="1" applyFon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49" fontId="0" fillId="3" borderId="4" xfId="1" applyNumberFormat="1" applyFont="1" applyFill="1" applyBorder="1" applyAlignment="1" applyProtection="1">
      <alignment horizontal="left" vertical="top"/>
      <protection locked="0"/>
    </xf>
    <xf numFmtId="49" fontId="3" fillId="3" borderId="13" xfId="0" applyNumberFormat="1" applyFont="1" applyFill="1" applyBorder="1" applyAlignment="1" applyProtection="1">
      <alignment horizontal="left"/>
      <protection locked="0"/>
    </xf>
    <xf numFmtId="49" fontId="2" fillId="3" borderId="8" xfId="0" applyNumberFormat="1" applyFont="1" applyFill="1" applyBorder="1" applyAlignment="1" applyProtection="1">
      <alignment horizontal="left" vertical="top"/>
      <protection locked="0"/>
    </xf>
    <xf numFmtId="49" fontId="3" fillId="3" borderId="4" xfId="0" applyNumberFormat="1" applyFont="1" applyFill="1" applyBorder="1" applyAlignment="1" applyProtection="1">
      <alignment horizontal="left"/>
      <protection locked="0"/>
    </xf>
    <xf numFmtId="49" fontId="3" fillId="3" borderId="10" xfId="0" applyNumberFormat="1" applyFont="1" applyFill="1" applyBorder="1" applyProtection="1">
      <protection locked="0"/>
    </xf>
    <xf numFmtId="49" fontId="2" fillId="3" borderId="10" xfId="0" applyNumberFormat="1" applyFont="1" applyFill="1" applyBorder="1" applyAlignment="1" applyProtection="1">
      <alignment horizontal="left" vertical="top"/>
      <protection locked="0"/>
    </xf>
    <xf numFmtId="49" fontId="2" fillId="3" borderId="12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/>
    </xf>
    <xf numFmtId="43" fontId="21" fillId="0" borderId="6" xfId="1" applyFont="1" applyFill="1" applyBorder="1" applyAlignment="1">
      <alignment horizontal="center" vertical="top"/>
    </xf>
    <xf numFmtId="43" fontId="21" fillId="0" borderId="2" xfId="1" applyFont="1" applyFill="1" applyBorder="1" applyAlignment="1">
      <alignment horizontal="center" vertical="top"/>
    </xf>
    <xf numFmtId="0" fontId="13" fillId="0" borderId="2" xfId="0" applyFont="1" applyFill="1" applyBorder="1" applyAlignment="1" applyProtection="1">
      <alignment horizontal="center" vertical="top"/>
    </xf>
    <xf numFmtId="0" fontId="22" fillId="0" borderId="2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 vertical="top"/>
    </xf>
    <xf numFmtId="0" fontId="22" fillId="0" borderId="2" xfId="0" applyFont="1" applyBorder="1" applyAlignment="1" applyProtection="1">
      <alignment horizontal="left" vertical="top"/>
    </xf>
    <xf numFmtId="0" fontId="23" fillId="0" borderId="2" xfId="0" applyFont="1" applyBorder="1" applyProtection="1"/>
    <xf numFmtId="0" fontId="24" fillId="0" borderId="2" xfId="0" applyFont="1" applyBorder="1" applyAlignment="1" applyProtection="1">
      <alignment horizontal="center" vertical="center"/>
    </xf>
    <xf numFmtId="43" fontId="23" fillId="0" borderId="2" xfId="1" applyFont="1" applyBorder="1" applyAlignment="1" applyProtection="1">
      <alignment horizontal="center" vertical="center"/>
    </xf>
    <xf numFmtId="43" fontId="25" fillId="0" borderId="2" xfId="1" applyFont="1" applyBorder="1" applyAlignment="1" applyProtection="1">
      <alignment horizontal="center" vertical="top"/>
    </xf>
    <xf numFmtId="43" fontId="26" fillId="0" borderId="2" xfId="1" applyFont="1" applyBorder="1" applyAlignment="1" applyProtection="1">
      <alignment horizontal="center" vertical="center"/>
    </xf>
    <xf numFmtId="0" fontId="27" fillId="0" borderId="2" xfId="0" applyFont="1" applyBorder="1"/>
    <xf numFmtId="0" fontId="25" fillId="0" borderId="6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left" vertical="top"/>
    </xf>
    <xf numFmtId="0" fontId="25" fillId="0" borderId="2" xfId="0" applyFont="1" applyBorder="1" applyAlignment="1" applyProtection="1">
      <alignment horizontal="center" vertical="center"/>
    </xf>
    <xf numFmtId="43" fontId="25" fillId="0" borderId="2" xfId="1" applyFont="1" applyFill="1" applyBorder="1" applyAlignment="1" applyProtection="1">
      <alignment horizontal="center" vertical="top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top"/>
    </xf>
    <xf numFmtId="43" fontId="25" fillId="0" borderId="0" xfId="1" applyFont="1" applyAlignment="1" applyProtection="1">
      <alignment horizontal="center" vertical="top"/>
    </xf>
    <xf numFmtId="0" fontId="28" fillId="0" borderId="2" xfId="0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horizontal="center" vertical="center"/>
    </xf>
    <xf numFmtId="43" fontId="23" fillId="0" borderId="0" xfId="1" applyFont="1" applyBorder="1" applyAlignment="1" applyProtection="1">
      <alignment horizontal="center" vertical="top"/>
    </xf>
    <xf numFmtId="0" fontId="28" fillId="0" borderId="9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top"/>
    </xf>
    <xf numFmtId="8" fontId="25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left" vertical="top"/>
    </xf>
    <xf numFmtId="8" fontId="24" fillId="0" borderId="0" xfId="0" applyNumberFormat="1" applyFont="1" applyFill="1" applyBorder="1" applyAlignment="1" applyProtection="1">
      <alignment horizontal="center" vertical="center"/>
    </xf>
    <xf numFmtId="43" fontId="23" fillId="0" borderId="0" xfId="1" applyFont="1" applyFill="1" applyBorder="1" applyAlignment="1" applyProtection="1">
      <alignment horizontal="center" vertical="top"/>
    </xf>
    <xf numFmtId="0" fontId="25" fillId="0" borderId="0" xfId="0" applyFont="1" applyBorder="1" applyProtection="1"/>
    <xf numFmtId="0" fontId="23" fillId="0" borderId="6" xfId="0" applyFont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43" fontId="23" fillId="0" borderId="6" xfId="1" applyFont="1" applyBorder="1" applyAlignment="1" applyProtection="1">
      <alignment horizontal="center" vertical="top"/>
    </xf>
    <xf numFmtId="43" fontId="23" fillId="0" borderId="2" xfId="1" applyFont="1" applyBorder="1" applyAlignment="1" applyProtection="1">
      <alignment horizontal="center" vertical="top"/>
    </xf>
    <xf numFmtId="43" fontId="23" fillId="0" borderId="6" xfId="1" applyFont="1" applyFill="1" applyBorder="1" applyAlignment="1" applyProtection="1">
      <alignment horizontal="center" vertical="top"/>
    </xf>
    <xf numFmtId="43" fontId="23" fillId="0" borderId="2" xfId="1" applyFont="1" applyFill="1" applyBorder="1" applyAlignment="1" applyProtection="1">
      <alignment horizontal="center" vertical="top"/>
    </xf>
    <xf numFmtId="0" fontId="23" fillId="0" borderId="6" xfId="0" applyFont="1" applyBorder="1" applyAlignment="1" applyProtection="1">
      <alignment horizontal="left" vertical="top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left" vertical="top"/>
    </xf>
    <xf numFmtId="0" fontId="25" fillId="0" borderId="6" xfId="0" applyFont="1" applyBorder="1" applyAlignment="1" applyProtection="1">
      <alignment horizontal="left" vertical="top"/>
    </xf>
    <xf numFmtId="43" fontId="24" fillId="0" borderId="2" xfId="1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top"/>
      <protection locked="0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 vertical="top"/>
    </xf>
    <xf numFmtId="0" fontId="25" fillId="0" borderId="2" xfId="0" applyFont="1" applyFill="1" applyBorder="1" applyAlignment="1" applyProtection="1">
      <alignment horizontal="left" vertical="top" wrapText="1"/>
    </xf>
    <xf numFmtId="0" fontId="25" fillId="0" borderId="2" xfId="0" applyFont="1" applyBorder="1" applyAlignment="1" applyProtection="1">
      <alignment horizontal="left" vertical="top" wrapText="1"/>
    </xf>
    <xf numFmtId="43" fontId="24" fillId="0" borderId="2" xfId="1" applyFont="1" applyBorder="1" applyAlignment="1" applyProtection="1">
      <alignment horizontal="center" vertical="top"/>
    </xf>
    <xf numFmtId="0" fontId="25" fillId="0" borderId="5" xfId="0" applyFont="1" applyBorder="1" applyAlignment="1" applyProtection="1">
      <alignment horizontal="left" vertical="top" wrapText="1"/>
    </xf>
    <xf numFmtId="43" fontId="24" fillId="0" borderId="2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43" fontId="24" fillId="0" borderId="5" xfId="1" applyFont="1" applyBorder="1" applyAlignment="1" applyProtection="1">
      <alignment horizontal="center" vertical="top"/>
    </xf>
    <xf numFmtId="164" fontId="24" fillId="0" borderId="2" xfId="0" applyNumberFormat="1" applyFont="1" applyBorder="1" applyAlignment="1" applyProtection="1">
      <alignment horizontal="center" vertical="center" wrapText="1"/>
    </xf>
    <xf numFmtId="43" fontId="24" fillId="0" borderId="2" xfId="1" applyFont="1" applyBorder="1" applyAlignment="1" applyProtection="1">
      <alignment horizontal="center" vertical="top" wrapText="1"/>
    </xf>
    <xf numFmtId="0" fontId="23" fillId="0" borderId="2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 vertical="top"/>
    </xf>
    <xf numFmtId="0" fontId="27" fillId="0" borderId="9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left" vertical="top" wrapText="1"/>
    </xf>
    <xf numFmtId="0" fontId="23" fillId="0" borderId="2" xfId="0" applyFont="1" applyBorder="1" applyAlignment="1" applyProtection="1">
      <alignment horizontal="left"/>
    </xf>
    <xf numFmtId="43" fontId="23" fillId="0" borderId="2" xfId="1" applyFont="1" applyBorder="1" applyAlignment="1" applyProtection="1">
      <alignment horizontal="left"/>
    </xf>
    <xf numFmtId="0" fontId="25" fillId="0" borderId="2" xfId="0" applyFont="1" applyBorder="1"/>
    <xf numFmtId="0" fontId="30" fillId="0" borderId="6" xfId="0" applyFont="1" applyBorder="1" applyAlignment="1" applyProtection="1">
      <alignment horizontal="center" vertical="top"/>
    </xf>
    <xf numFmtId="0" fontId="14" fillId="0" borderId="2" xfId="0" applyFont="1" applyBorder="1" applyAlignment="1" applyProtection="1">
      <alignment horizontal="left" vertical="top"/>
    </xf>
    <xf numFmtId="43" fontId="14" fillId="0" borderId="9" xfId="1" applyFont="1" applyBorder="1" applyAlignment="1" applyProtection="1">
      <alignment horizontal="center" vertical="top"/>
    </xf>
    <xf numFmtId="43" fontId="14" fillId="0" borderId="2" xfId="1" applyFont="1" applyBorder="1" applyAlignment="1" applyProtection="1">
      <alignment horizontal="center" vertical="top"/>
    </xf>
    <xf numFmtId="1" fontId="31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top"/>
    </xf>
    <xf numFmtId="0" fontId="14" fillId="0" borderId="2" xfId="0" applyFont="1" applyBorder="1" applyAlignment="1" applyProtection="1">
      <alignment horizontal="left" vertical="top" wrapText="1"/>
    </xf>
    <xf numFmtId="164" fontId="14" fillId="0" borderId="0" xfId="0" applyNumberFormat="1" applyFont="1" applyBorder="1" applyAlignment="1" applyProtection="1">
      <alignment horizontal="center" vertical="top" wrapText="1"/>
    </xf>
    <xf numFmtId="43" fontId="14" fillId="0" borderId="0" xfId="1" applyFont="1" applyBorder="1" applyAlignment="1" applyProtection="1">
      <alignment horizontal="center" vertical="top" wrapText="1"/>
    </xf>
    <xf numFmtId="43" fontId="14" fillId="0" borderId="0" xfId="1" applyFont="1" applyBorder="1" applyAlignment="1" applyProtection="1">
      <alignment horizontal="center" vertical="top"/>
    </xf>
    <xf numFmtId="0" fontId="31" fillId="0" borderId="2" xfId="0" applyFont="1" applyFill="1" applyBorder="1" applyAlignment="1" applyProtection="1">
      <alignment horizontal="left" vertical="center"/>
    </xf>
    <xf numFmtId="164" fontId="14" fillId="0" borderId="2" xfId="0" applyNumberFormat="1" applyFont="1" applyBorder="1" applyAlignment="1" applyProtection="1">
      <alignment horizontal="center" vertical="top" wrapText="1"/>
    </xf>
    <xf numFmtId="43" fontId="14" fillId="0" borderId="2" xfId="1" applyFont="1" applyBorder="1" applyAlignment="1" applyProtection="1">
      <alignment horizontal="center" vertical="top" wrapText="1"/>
    </xf>
    <xf numFmtId="0" fontId="30" fillId="0" borderId="6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top" wrapText="1"/>
    </xf>
    <xf numFmtId="43" fontId="12" fillId="0" borderId="2" xfId="1" applyFont="1" applyBorder="1" applyAlignment="1" applyProtection="1">
      <alignment horizontal="center" vertical="top"/>
      <protection locked="0"/>
    </xf>
    <xf numFmtId="43" fontId="12" fillId="3" borderId="2" xfId="1" applyFont="1" applyFill="1" applyBorder="1" applyAlignment="1" applyProtection="1">
      <alignment horizontal="center" vertical="top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3" fontId="0" fillId="3" borderId="0" xfId="1" applyFont="1" applyFill="1" applyAlignment="1" applyProtection="1">
      <alignment horizontal="center" vertical="top"/>
      <protection locked="0"/>
    </xf>
    <xf numFmtId="49" fontId="20" fillId="3" borderId="14" xfId="2" applyNumberFormat="1" applyFill="1" applyBorder="1" applyAlignment="1" applyProtection="1">
      <alignment horizontal="left" vertical="top"/>
      <protection locked="0"/>
    </xf>
    <xf numFmtId="49" fontId="0" fillId="3" borderId="2" xfId="1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43" fontId="0" fillId="0" borderId="2" xfId="1" applyFont="1" applyBorder="1" applyAlignment="1" applyProtection="1">
      <alignment horizontal="center" vertical="top"/>
      <protection locked="0"/>
    </xf>
    <xf numFmtId="0" fontId="0" fillId="3" borderId="2" xfId="0" applyFill="1" applyBorder="1" applyProtection="1">
      <protection locked="0"/>
    </xf>
    <xf numFmtId="43" fontId="0" fillId="3" borderId="2" xfId="1" applyFont="1" applyFill="1" applyBorder="1" applyAlignment="1" applyProtection="1">
      <alignment horizontal="center" vertical="top"/>
      <protection locked="0"/>
    </xf>
    <xf numFmtId="1" fontId="22" fillId="3" borderId="7" xfId="0" applyNumberFormat="1" applyFont="1" applyFill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1" fontId="22" fillId="0" borderId="2" xfId="0" applyNumberFormat="1" applyFont="1" applyBorder="1" applyAlignment="1" applyProtection="1">
      <alignment horizontal="center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1" fontId="22" fillId="0" borderId="2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1" fontId="29" fillId="3" borderId="7" xfId="0" applyNumberFormat="1" applyFon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 Narrow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"/>
  <sheetViews>
    <sheetView tabSelected="1" zoomScale="160" zoomScaleNormal="160" workbookViewId="0">
      <selection activeCell="D47" sqref="D47"/>
    </sheetView>
  </sheetViews>
  <sheetFormatPr defaultRowHeight="13.8" x14ac:dyDescent="0.25"/>
  <cols>
    <col min="1" max="1" width="7.125" style="46" customWidth="1"/>
    <col min="2" max="2" width="12.875" style="47" customWidth="1"/>
    <col min="3" max="3" width="8.125" style="47" customWidth="1"/>
    <col min="4" max="4" width="45.875" style="46" bestFit="1" customWidth="1"/>
    <col min="5" max="5" width="6.25" style="47" customWidth="1"/>
    <col min="6" max="6" width="8.75" style="49" customWidth="1"/>
    <col min="7" max="7" width="10.375" style="49" customWidth="1"/>
    <col min="8" max="8" width="11.25" style="46" customWidth="1"/>
    <col min="9" max="9" width="2.875" style="46" customWidth="1"/>
    <col min="10" max="16384" width="9" style="46"/>
  </cols>
  <sheetData>
    <row r="1" spans="1:8" ht="14.4" thickBot="1" x14ac:dyDescent="0.3">
      <c r="A1" s="80" t="s">
        <v>114</v>
      </c>
      <c r="B1" s="113"/>
      <c r="C1" s="207" t="s">
        <v>260</v>
      </c>
      <c r="D1" s="211" t="s">
        <v>259</v>
      </c>
      <c r="E1" s="44"/>
      <c r="F1" s="77" t="s">
        <v>118</v>
      </c>
      <c r="G1" s="45"/>
      <c r="H1" s="112"/>
    </row>
    <row r="2" spans="1:8" ht="15" thickBot="1" x14ac:dyDescent="0.35">
      <c r="A2" s="79" t="s">
        <v>120</v>
      </c>
      <c r="B2" s="113"/>
      <c r="C2" s="208" t="s">
        <v>112</v>
      </c>
      <c r="D2" s="211"/>
      <c r="E2" s="44"/>
      <c r="F2" s="78" t="s">
        <v>117</v>
      </c>
      <c r="G2" s="212"/>
      <c r="H2" s="49"/>
    </row>
    <row r="3" spans="1:8" ht="15" thickBot="1" x14ac:dyDescent="0.35">
      <c r="C3" s="209" t="s">
        <v>262</v>
      </c>
      <c r="D3" s="211" t="s">
        <v>261</v>
      </c>
      <c r="E3" s="44"/>
      <c r="F3" s="79" t="s">
        <v>116</v>
      </c>
      <c r="G3" s="213"/>
      <c r="H3" s="110"/>
    </row>
    <row r="4" spans="1:8" ht="15" thickBot="1" x14ac:dyDescent="0.35">
      <c r="A4" s="48"/>
      <c r="B4" s="44"/>
      <c r="C4" s="207" t="s">
        <v>119</v>
      </c>
      <c r="D4" s="211"/>
      <c r="E4" s="44"/>
      <c r="F4" s="79" t="s">
        <v>110</v>
      </c>
      <c r="G4" s="214"/>
      <c r="H4" s="110"/>
    </row>
    <row r="5" spans="1:8" x14ac:dyDescent="0.25">
      <c r="A5" s="206" t="s">
        <v>263</v>
      </c>
      <c r="B5" s="210"/>
      <c r="C5" s="44"/>
      <c r="D5" s="211"/>
      <c r="E5" s="44"/>
      <c r="G5" s="50"/>
      <c r="H5" s="51"/>
    </row>
    <row r="6" spans="1:8" ht="7.8" customHeight="1" x14ac:dyDescent="0.25">
      <c r="A6" s="52"/>
      <c r="B6" s="53"/>
      <c r="C6" s="44"/>
      <c r="D6" s="51"/>
      <c r="E6" s="44"/>
    </row>
    <row r="7" spans="1:8" ht="15.6" x14ac:dyDescent="0.3">
      <c r="A7" s="124" t="s">
        <v>0</v>
      </c>
      <c r="B7" s="125" t="s">
        <v>115</v>
      </c>
      <c r="C7" s="126" t="s">
        <v>26</v>
      </c>
      <c r="D7" s="127"/>
      <c r="E7" s="128" t="s">
        <v>1</v>
      </c>
      <c r="F7" s="129" t="s">
        <v>2</v>
      </c>
      <c r="G7" s="130" t="s">
        <v>3</v>
      </c>
      <c r="H7" s="131" t="s">
        <v>121</v>
      </c>
    </row>
    <row r="8" spans="1:8" ht="15" customHeight="1" x14ac:dyDescent="0.3">
      <c r="A8" s="219"/>
      <c r="B8" s="132" t="s">
        <v>122</v>
      </c>
      <c r="C8" s="133" t="s">
        <v>4</v>
      </c>
      <c r="D8" s="134" t="s">
        <v>30</v>
      </c>
      <c r="E8" s="135" t="s">
        <v>5</v>
      </c>
      <c r="F8" s="130">
        <v>30</v>
      </c>
      <c r="G8" s="130">
        <f>A8*F8</f>
        <v>0</v>
      </c>
      <c r="H8" s="136">
        <v>60</v>
      </c>
    </row>
    <row r="9" spans="1:8" ht="15" customHeight="1" x14ac:dyDescent="0.3">
      <c r="A9" s="219"/>
      <c r="B9" s="132" t="s">
        <v>123</v>
      </c>
      <c r="C9" s="133" t="s">
        <v>4</v>
      </c>
      <c r="D9" s="134" t="s">
        <v>31</v>
      </c>
      <c r="E9" s="135" t="s">
        <v>5</v>
      </c>
      <c r="F9" s="130">
        <v>30</v>
      </c>
      <c r="G9" s="130">
        <f t="shared" ref="G9:G23" si="0">A9*F9</f>
        <v>0</v>
      </c>
      <c r="H9" s="136">
        <v>60</v>
      </c>
    </row>
    <row r="10" spans="1:8" ht="15" customHeight="1" x14ac:dyDescent="0.3">
      <c r="A10" s="219"/>
      <c r="B10" s="132" t="s">
        <v>124</v>
      </c>
      <c r="C10" s="133" t="s">
        <v>6</v>
      </c>
      <c r="D10" s="134" t="s">
        <v>32</v>
      </c>
      <c r="E10" s="135" t="s">
        <v>7</v>
      </c>
      <c r="F10" s="130">
        <v>40</v>
      </c>
      <c r="G10" s="130">
        <f t="shared" si="0"/>
        <v>0</v>
      </c>
      <c r="H10" s="136">
        <v>80</v>
      </c>
    </row>
    <row r="11" spans="1:8" ht="15" hidden="1" customHeight="1" x14ac:dyDescent="0.3">
      <c r="A11" s="219"/>
      <c r="B11" s="137" t="s">
        <v>38</v>
      </c>
      <c r="C11" s="133" t="s">
        <v>6</v>
      </c>
      <c r="D11" s="134" t="s">
        <v>32</v>
      </c>
      <c r="E11" s="135" t="s">
        <v>7</v>
      </c>
      <c r="F11" s="130">
        <v>40</v>
      </c>
      <c r="G11" s="130">
        <f t="shared" si="0"/>
        <v>0</v>
      </c>
      <c r="H11" s="136">
        <v>90</v>
      </c>
    </row>
    <row r="12" spans="1:8" ht="15" customHeight="1" x14ac:dyDescent="0.3">
      <c r="A12" s="219"/>
      <c r="B12" s="138" t="s">
        <v>126</v>
      </c>
      <c r="C12" s="133" t="s">
        <v>6</v>
      </c>
      <c r="D12" s="134" t="s">
        <v>109</v>
      </c>
      <c r="E12" s="135" t="s">
        <v>7</v>
      </c>
      <c r="F12" s="130">
        <v>40</v>
      </c>
      <c r="G12" s="130">
        <f t="shared" si="0"/>
        <v>0</v>
      </c>
      <c r="H12" s="136">
        <v>80</v>
      </c>
    </row>
    <row r="13" spans="1:8" ht="15" customHeight="1" x14ac:dyDescent="0.3">
      <c r="A13" s="219"/>
      <c r="B13" s="132" t="s">
        <v>125</v>
      </c>
      <c r="C13" s="133" t="s">
        <v>11</v>
      </c>
      <c r="D13" s="134" t="s">
        <v>27</v>
      </c>
      <c r="E13" s="135" t="s">
        <v>28</v>
      </c>
      <c r="F13" s="136">
        <v>70</v>
      </c>
      <c r="G13" s="130">
        <f t="shared" si="0"/>
        <v>0</v>
      </c>
      <c r="H13" s="136">
        <v>140</v>
      </c>
    </row>
    <row r="14" spans="1:8" ht="15" customHeight="1" x14ac:dyDescent="0.3">
      <c r="A14" s="220"/>
      <c r="B14" s="137"/>
      <c r="C14" s="139" t="s">
        <v>108</v>
      </c>
      <c r="D14" s="134"/>
      <c r="E14" s="135"/>
      <c r="F14" s="130"/>
      <c r="G14" s="140"/>
      <c r="H14" s="130"/>
    </row>
    <row r="15" spans="1:8" ht="15" customHeight="1" x14ac:dyDescent="0.3">
      <c r="A15" s="219"/>
      <c r="B15" s="132" t="s">
        <v>127</v>
      </c>
      <c r="C15" s="133" t="s">
        <v>15</v>
      </c>
      <c r="D15" s="134" t="s">
        <v>106</v>
      </c>
      <c r="E15" s="135" t="s">
        <v>10</v>
      </c>
      <c r="F15" s="130">
        <v>50</v>
      </c>
      <c r="G15" s="130">
        <f t="shared" si="0"/>
        <v>0</v>
      </c>
      <c r="H15" s="136">
        <v>100</v>
      </c>
    </row>
    <row r="16" spans="1:8" ht="15" customHeight="1" x14ac:dyDescent="0.3">
      <c r="A16" s="219"/>
      <c r="B16" s="132" t="s">
        <v>128</v>
      </c>
      <c r="C16" s="133" t="s">
        <v>15</v>
      </c>
      <c r="D16" s="134" t="s">
        <v>103</v>
      </c>
      <c r="E16" s="135" t="s">
        <v>10</v>
      </c>
      <c r="F16" s="130">
        <v>50</v>
      </c>
      <c r="G16" s="130">
        <f t="shared" si="0"/>
        <v>0</v>
      </c>
      <c r="H16" s="136">
        <v>100</v>
      </c>
    </row>
    <row r="17" spans="1:8" ht="15" customHeight="1" x14ac:dyDescent="0.3">
      <c r="A17" s="219"/>
      <c r="B17" s="132" t="s">
        <v>129</v>
      </c>
      <c r="C17" s="133" t="s">
        <v>15</v>
      </c>
      <c r="D17" s="134" t="s">
        <v>105</v>
      </c>
      <c r="E17" s="135" t="s">
        <v>10</v>
      </c>
      <c r="F17" s="130">
        <v>50</v>
      </c>
      <c r="G17" s="130">
        <f t="shared" si="0"/>
        <v>0</v>
      </c>
      <c r="H17" s="136">
        <v>100</v>
      </c>
    </row>
    <row r="18" spans="1:8" ht="15" customHeight="1" x14ac:dyDescent="0.3">
      <c r="A18" s="219"/>
      <c r="B18" s="132" t="s">
        <v>130</v>
      </c>
      <c r="C18" s="133" t="s">
        <v>15</v>
      </c>
      <c r="D18" s="134" t="s">
        <v>104</v>
      </c>
      <c r="E18" s="135" t="s">
        <v>10</v>
      </c>
      <c r="F18" s="130">
        <v>50</v>
      </c>
      <c r="G18" s="130">
        <f t="shared" si="0"/>
        <v>0</v>
      </c>
      <c r="H18" s="136">
        <v>100</v>
      </c>
    </row>
    <row r="19" spans="1:8" ht="15" customHeight="1" x14ac:dyDescent="0.3">
      <c r="A19" s="219"/>
      <c r="B19" s="132" t="s">
        <v>218</v>
      </c>
      <c r="C19" s="133" t="s">
        <v>15</v>
      </c>
      <c r="D19" s="134" t="s">
        <v>219</v>
      </c>
      <c r="E19" s="135" t="s">
        <v>10</v>
      </c>
      <c r="F19" s="130">
        <v>50</v>
      </c>
      <c r="G19" s="130">
        <f t="shared" si="0"/>
        <v>0</v>
      </c>
      <c r="H19" s="136">
        <v>100</v>
      </c>
    </row>
    <row r="20" spans="1:8" ht="15" customHeight="1" x14ac:dyDescent="0.3">
      <c r="A20" s="219"/>
      <c r="B20" s="132" t="s">
        <v>131</v>
      </c>
      <c r="C20" s="133" t="s">
        <v>72</v>
      </c>
      <c r="D20" s="134" t="s">
        <v>106</v>
      </c>
      <c r="E20" s="135" t="s">
        <v>20</v>
      </c>
      <c r="F20" s="130">
        <v>100</v>
      </c>
      <c r="G20" s="130">
        <f t="shared" si="0"/>
        <v>0</v>
      </c>
      <c r="H20" s="130">
        <v>200</v>
      </c>
    </row>
    <row r="21" spans="1:8" ht="15" customHeight="1" x14ac:dyDescent="0.3">
      <c r="A21" s="219"/>
      <c r="B21" s="132" t="s">
        <v>132</v>
      </c>
      <c r="C21" s="133" t="s">
        <v>72</v>
      </c>
      <c r="D21" s="134" t="s">
        <v>103</v>
      </c>
      <c r="E21" s="135" t="s">
        <v>20</v>
      </c>
      <c r="F21" s="130">
        <v>100</v>
      </c>
      <c r="G21" s="130">
        <f t="shared" si="0"/>
        <v>0</v>
      </c>
      <c r="H21" s="130">
        <v>200</v>
      </c>
    </row>
    <row r="22" spans="1:8" ht="15" customHeight="1" x14ac:dyDescent="0.3">
      <c r="A22" s="219"/>
      <c r="B22" s="132" t="s">
        <v>133</v>
      </c>
      <c r="C22" s="133" t="s">
        <v>72</v>
      </c>
      <c r="D22" s="134" t="s">
        <v>105</v>
      </c>
      <c r="E22" s="135" t="s">
        <v>20</v>
      </c>
      <c r="F22" s="130">
        <v>100</v>
      </c>
      <c r="G22" s="130">
        <f t="shared" si="0"/>
        <v>0</v>
      </c>
      <c r="H22" s="130">
        <v>200</v>
      </c>
    </row>
    <row r="23" spans="1:8" ht="15" customHeight="1" x14ac:dyDescent="0.3">
      <c r="A23" s="219"/>
      <c r="B23" s="132" t="s">
        <v>134</v>
      </c>
      <c r="C23" s="133" t="s">
        <v>72</v>
      </c>
      <c r="D23" s="134" t="s">
        <v>104</v>
      </c>
      <c r="E23" s="135" t="s">
        <v>20</v>
      </c>
      <c r="F23" s="130">
        <v>100</v>
      </c>
      <c r="G23" s="130">
        <f t="shared" si="0"/>
        <v>0</v>
      </c>
      <c r="H23" s="130">
        <v>200</v>
      </c>
    </row>
    <row r="24" spans="1:8" ht="4.2" customHeight="1" x14ac:dyDescent="0.3">
      <c r="A24" s="221"/>
      <c r="B24" s="141"/>
      <c r="C24" s="142"/>
      <c r="D24" s="143"/>
      <c r="E24" s="144"/>
      <c r="F24" s="145"/>
      <c r="G24" s="140"/>
      <c r="H24" s="145"/>
    </row>
    <row r="25" spans="1:8" ht="15" customHeight="1" x14ac:dyDescent="0.3">
      <c r="A25" s="222"/>
      <c r="B25" s="146"/>
      <c r="C25" s="147" t="s">
        <v>29</v>
      </c>
      <c r="D25" s="148"/>
      <c r="E25" s="128" t="s">
        <v>1</v>
      </c>
      <c r="F25" s="129" t="s">
        <v>2</v>
      </c>
      <c r="G25" s="130" t="s">
        <v>3</v>
      </c>
      <c r="H25" s="131" t="s">
        <v>121</v>
      </c>
    </row>
    <row r="26" spans="1:8" ht="15.75" customHeight="1" x14ac:dyDescent="0.3">
      <c r="A26" s="219"/>
      <c r="B26" s="132" t="s">
        <v>135</v>
      </c>
      <c r="C26" s="133" t="s">
        <v>4</v>
      </c>
      <c r="D26" s="134" t="s">
        <v>21</v>
      </c>
      <c r="E26" s="135" t="s">
        <v>5</v>
      </c>
      <c r="F26" s="130">
        <v>30</v>
      </c>
      <c r="G26" s="130">
        <f t="shared" ref="G26:G30" si="1">A26*F26</f>
        <v>0</v>
      </c>
      <c r="H26" s="136">
        <v>60</v>
      </c>
    </row>
    <row r="27" spans="1:8" ht="15.75" customHeight="1" x14ac:dyDescent="0.3">
      <c r="A27" s="219"/>
      <c r="B27" s="132" t="s">
        <v>136</v>
      </c>
      <c r="C27" s="133" t="s">
        <v>4</v>
      </c>
      <c r="D27" s="134" t="s">
        <v>33</v>
      </c>
      <c r="E27" s="135" t="s">
        <v>5</v>
      </c>
      <c r="F27" s="130">
        <v>30</v>
      </c>
      <c r="G27" s="130">
        <f t="shared" si="1"/>
        <v>0</v>
      </c>
      <c r="H27" s="136">
        <v>60</v>
      </c>
    </row>
    <row r="28" spans="1:8" ht="15.75" customHeight="1" x14ac:dyDescent="0.3">
      <c r="A28" s="219"/>
      <c r="B28" s="132" t="s">
        <v>137</v>
      </c>
      <c r="C28" s="133" t="s">
        <v>4</v>
      </c>
      <c r="D28" s="134" t="s">
        <v>22</v>
      </c>
      <c r="E28" s="135" t="s">
        <v>5</v>
      </c>
      <c r="F28" s="130">
        <v>30</v>
      </c>
      <c r="G28" s="130">
        <f t="shared" si="1"/>
        <v>0</v>
      </c>
      <c r="H28" s="136">
        <v>60</v>
      </c>
    </row>
    <row r="29" spans="1:8" ht="15.75" customHeight="1" x14ac:dyDescent="0.3">
      <c r="A29" s="219"/>
      <c r="B29" s="132" t="s">
        <v>138</v>
      </c>
      <c r="C29" s="133" t="s">
        <v>6</v>
      </c>
      <c r="D29" s="134" t="s">
        <v>23</v>
      </c>
      <c r="E29" s="149" t="s">
        <v>7</v>
      </c>
      <c r="F29" s="130">
        <v>40</v>
      </c>
      <c r="G29" s="130">
        <f t="shared" si="1"/>
        <v>0</v>
      </c>
      <c r="H29" s="136">
        <v>80</v>
      </c>
    </row>
    <row r="30" spans="1:8" ht="15.75" customHeight="1" x14ac:dyDescent="0.3">
      <c r="A30" s="219"/>
      <c r="B30" s="132" t="s">
        <v>139</v>
      </c>
      <c r="C30" s="133" t="s">
        <v>8</v>
      </c>
      <c r="D30" s="134" t="s">
        <v>23</v>
      </c>
      <c r="E30" s="149" t="s">
        <v>9</v>
      </c>
      <c r="F30" s="130">
        <v>90</v>
      </c>
      <c r="G30" s="130">
        <f t="shared" si="1"/>
        <v>0</v>
      </c>
      <c r="H30" s="130">
        <v>180</v>
      </c>
    </row>
    <row r="31" spans="1:8" s="54" customFormat="1" ht="5.4" customHeight="1" x14ac:dyDescent="0.3">
      <c r="A31" s="223"/>
      <c r="B31" s="141"/>
      <c r="C31" s="150"/>
      <c r="D31" s="151"/>
      <c r="E31" s="152"/>
      <c r="F31" s="153"/>
      <c r="G31" s="154"/>
      <c r="H31" s="153"/>
    </row>
    <row r="32" spans="1:8" ht="15.75" customHeight="1" x14ac:dyDescent="0.3">
      <c r="A32" s="224"/>
      <c r="B32" s="146"/>
      <c r="C32" s="147" t="s">
        <v>78</v>
      </c>
      <c r="D32" s="148"/>
      <c r="E32" s="128" t="s">
        <v>1</v>
      </c>
      <c r="F32" s="129" t="s">
        <v>2</v>
      </c>
      <c r="G32" s="130" t="s">
        <v>3</v>
      </c>
      <c r="H32" s="131" t="s">
        <v>121</v>
      </c>
    </row>
    <row r="33" spans="1:8" ht="15.75" customHeight="1" x14ac:dyDescent="0.3">
      <c r="A33" s="219"/>
      <c r="B33" s="132" t="s">
        <v>140</v>
      </c>
      <c r="C33" s="155" t="s">
        <v>12</v>
      </c>
      <c r="D33" s="143" t="s">
        <v>74</v>
      </c>
      <c r="E33" s="156"/>
      <c r="F33" s="157">
        <v>25</v>
      </c>
      <c r="G33" s="130">
        <f t="shared" ref="G33:G53" si="2">A33*F33</f>
        <v>0</v>
      </c>
      <c r="H33" s="158">
        <v>50</v>
      </c>
    </row>
    <row r="34" spans="1:8" ht="15.75" customHeight="1" x14ac:dyDescent="0.3">
      <c r="A34" s="219"/>
      <c r="B34" s="132" t="s">
        <v>141</v>
      </c>
      <c r="C34" s="155" t="s">
        <v>12</v>
      </c>
      <c r="D34" s="143" t="s">
        <v>107</v>
      </c>
      <c r="E34" s="156"/>
      <c r="F34" s="159">
        <v>30</v>
      </c>
      <c r="G34" s="130">
        <f t="shared" si="2"/>
        <v>0</v>
      </c>
      <c r="H34" s="160">
        <v>60</v>
      </c>
    </row>
    <row r="35" spans="1:8" ht="15.75" customHeight="1" x14ac:dyDescent="0.3">
      <c r="A35" s="219"/>
      <c r="B35" s="132" t="s">
        <v>142</v>
      </c>
      <c r="C35" s="155" t="s">
        <v>15</v>
      </c>
      <c r="D35" s="161" t="s">
        <v>73</v>
      </c>
      <c r="E35" s="156"/>
      <c r="F35" s="157">
        <v>45</v>
      </c>
      <c r="G35" s="130">
        <f t="shared" si="2"/>
        <v>0</v>
      </c>
      <c r="H35" s="158">
        <v>90</v>
      </c>
    </row>
    <row r="36" spans="1:8" ht="15.75" customHeight="1" x14ac:dyDescent="0.3">
      <c r="A36" s="219"/>
      <c r="B36" s="132" t="s">
        <v>143</v>
      </c>
      <c r="C36" s="155" t="s">
        <v>16</v>
      </c>
      <c r="D36" s="161" t="s">
        <v>17</v>
      </c>
      <c r="E36" s="156" t="s">
        <v>5</v>
      </c>
      <c r="F36" s="159">
        <v>20</v>
      </c>
      <c r="G36" s="130">
        <f t="shared" si="2"/>
        <v>0</v>
      </c>
      <c r="H36" s="160">
        <v>40</v>
      </c>
    </row>
    <row r="37" spans="1:8" ht="15.75" customHeight="1" x14ac:dyDescent="0.3">
      <c r="A37" s="219"/>
      <c r="B37" s="132" t="s">
        <v>236</v>
      </c>
      <c r="C37" s="155" t="s">
        <v>6</v>
      </c>
      <c r="D37" s="161" t="s">
        <v>234</v>
      </c>
      <c r="E37" s="156" t="s">
        <v>10</v>
      </c>
      <c r="F37" s="159">
        <v>40</v>
      </c>
      <c r="G37" s="130">
        <f t="shared" si="2"/>
        <v>0</v>
      </c>
      <c r="H37" s="160">
        <v>80</v>
      </c>
    </row>
    <row r="38" spans="1:8" ht="15.75" customHeight="1" x14ac:dyDescent="0.3">
      <c r="A38" s="219"/>
      <c r="B38" s="132" t="s">
        <v>237</v>
      </c>
      <c r="C38" s="155" t="s">
        <v>224</v>
      </c>
      <c r="D38" s="161" t="s">
        <v>238</v>
      </c>
      <c r="E38" s="156" t="s">
        <v>28</v>
      </c>
      <c r="F38" s="159">
        <v>45</v>
      </c>
      <c r="G38" s="130">
        <f t="shared" si="2"/>
        <v>0</v>
      </c>
      <c r="H38" s="160">
        <v>90</v>
      </c>
    </row>
    <row r="39" spans="1:8" ht="15.75" customHeight="1" x14ac:dyDescent="0.3">
      <c r="A39" s="219"/>
      <c r="B39" s="132" t="s">
        <v>239</v>
      </c>
      <c r="C39" s="155" t="s">
        <v>225</v>
      </c>
      <c r="D39" s="161" t="s">
        <v>235</v>
      </c>
      <c r="E39" s="156" t="s">
        <v>20</v>
      </c>
      <c r="F39" s="159">
        <v>100</v>
      </c>
      <c r="G39" s="130">
        <f t="shared" si="2"/>
        <v>0</v>
      </c>
      <c r="H39" s="160">
        <v>200</v>
      </c>
    </row>
    <row r="40" spans="1:8" ht="15.75" customHeight="1" x14ac:dyDescent="0.3">
      <c r="A40" s="73"/>
      <c r="B40" s="132" t="s">
        <v>144</v>
      </c>
      <c r="C40" s="162" t="s">
        <v>20</v>
      </c>
      <c r="D40" s="163" t="s">
        <v>77</v>
      </c>
      <c r="E40" s="156"/>
      <c r="F40" s="157">
        <v>25</v>
      </c>
      <c r="G40" s="130">
        <f t="shared" si="2"/>
        <v>0</v>
      </c>
      <c r="H40" s="158">
        <v>50</v>
      </c>
    </row>
    <row r="41" spans="1:8" ht="15.75" customHeight="1" x14ac:dyDescent="0.3">
      <c r="A41" s="73"/>
      <c r="B41" s="132" t="s">
        <v>145</v>
      </c>
      <c r="C41" s="162" t="s">
        <v>12</v>
      </c>
      <c r="D41" s="164" t="s">
        <v>39</v>
      </c>
      <c r="E41" s="156"/>
      <c r="F41" s="157">
        <v>20</v>
      </c>
      <c r="G41" s="130">
        <f t="shared" si="2"/>
        <v>0</v>
      </c>
      <c r="H41" s="158">
        <v>40</v>
      </c>
    </row>
    <row r="42" spans="1:8" ht="15.75" customHeight="1" x14ac:dyDescent="0.3">
      <c r="A42" s="73"/>
      <c r="B42" s="132" t="s">
        <v>146</v>
      </c>
      <c r="C42" s="162" t="s">
        <v>12</v>
      </c>
      <c r="D42" s="164" t="s">
        <v>40</v>
      </c>
      <c r="E42" s="156"/>
      <c r="F42" s="157">
        <v>20</v>
      </c>
      <c r="G42" s="130">
        <f t="shared" si="2"/>
        <v>0</v>
      </c>
      <c r="H42" s="158">
        <v>40</v>
      </c>
    </row>
    <row r="43" spans="1:8" ht="15.75" customHeight="1" x14ac:dyDescent="0.3">
      <c r="A43" s="73"/>
      <c r="B43" s="132" t="s">
        <v>147</v>
      </c>
      <c r="C43" s="162" t="s">
        <v>12</v>
      </c>
      <c r="D43" s="164" t="s">
        <v>41</v>
      </c>
      <c r="E43" s="156"/>
      <c r="F43" s="157">
        <v>20</v>
      </c>
      <c r="G43" s="130">
        <f t="shared" si="2"/>
        <v>0</v>
      </c>
      <c r="H43" s="158">
        <v>40</v>
      </c>
    </row>
    <row r="44" spans="1:8" ht="15.75" customHeight="1" x14ac:dyDescent="0.3">
      <c r="A44" s="73"/>
      <c r="B44" s="132" t="s">
        <v>148</v>
      </c>
      <c r="C44" s="162" t="s">
        <v>16</v>
      </c>
      <c r="D44" s="164" t="s">
        <v>211</v>
      </c>
      <c r="E44" s="156"/>
      <c r="F44" s="158">
        <v>24</v>
      </c>
      <c r="G44" s="130">
        <f t="shared" si="2"/>
        <v>0</v>
      </c>
      <c r="H44" s="158">
        <v>48</v>
      </c>
    </row>
    <row r="45" spans="1:8" ht="15.75" customHeight="1" x14ac:dyDescent="0.3">
      <c r="A45" s="73"/>
      <c r="B45" s="132" t="s">
        <v>149</v>
      </c>
      <c r="C45" s="162" t="s">
        <v>79</v>
      </c>
      <c r="D45" s="134" t="s">
        <v>42</v>
      </c>
      <c r="E45" s="165"/>
      <c r="F45" s="160">
        <v>19</v>
      </c>
      <c r="G45" s="130">
        <f t="shared" si="2"/>
        <v>0</v>
      </c>
      <c r="H45" s="160">
        <v>38</v>
      </c>
    </row>
    <row r="46" spans="1:8" ht="15.75" customHeight="1" x14ac:dyDescent="0.3">
      <c r="A46" s="73"/>
      <c r="B46" s="132" t="s">
        <v>150</v>
      </c>
      <c r="C46" s="162" t="s">
        <v>79</v>
      </c>
      <c r="D46" s="134" t="s">
        <v>43</v>
      </c>
      <c r="E46" s="165"/>
      <c r="F46" s="160">
        <v>19</v>
      </c>
      <c r="G46" s="130">
        <f t="shared" si="2"/>
        <v>0</v>
      </c>
      <c r="H46" s="160">
        <v>38</v>
      </c>
    </row>
    <row r="47" spans="1:8" ht="15.75" customHeight="1" x14ac:dyDescent="0.3">
      <c r="A47" s="73"/>
      <c r="B47" s="132" t="s">
        <v>151</v>
      </c>
      <c r="C47" s="162" t="s">
        <v>79</v>
      </c>
      <c r="D47" s="134" t="s">
        <v>44</v>
      </c>
      <c r="E47" s="165"/>
      <c r="F47" s="160">
        <v>19</v>
      </c>
      <c r="G47" s="130">
        <f t="shared" si="2"/>
        <v>0</v>
      </c>
      <c r="H47" s="160">
        <v>38</v>
      </c>
    </row>
    <row r="48" spans="1:8" ht="15.75" customHeight="1" x14ac:dyDescent="0.3">
      <c r="A48" s="73"/>
      <c r="B48" s="132" t="s">
        <v>152</v>
      </c>
      <c r="C48" s="162" t="s">
        <v>79</v>
      </c>
      <c r="D48" s="134" t="s">
        <v>45</v>
      </c>
      <c r="E48" s="165"/>
      <c r="F48" s="158">
        <v>16</v>
      </c>
      <c r="G48" s="130">
        <f t="shared" si="2"/>
        <v>0</v>
      </c>
      <c r="H48" s="158">
        <v>32</v>
      </c>
    </row>
    <row r="49" spans="1:8" ht="15.75" customHeight="1" x14ac:dyDescent="0.3">
      <c r="A49" s="73"/>
      <c r="B49" s="132" t="s">
        <v>153</v>
      </c>
      <c r="C49" s="162" t="s">
        <v>79</v>
      </c>
      <c r="D49" s="134" t="s">
        <v>46</v>
      </c>
      <c r="E49" s="165"/>
      <c r="F49" s="158">
        <v>16</v>
      </c>
      <c r="G49" s="130">
        <f t="shared" si="2"/>
        <v>0</v>
      </c>
      <c r="H49" s="158">
        <v>32</v>
      </c>
    </row>
    <row r="50" spans="1:8" ht="15.75" customHeight="1" x14ac:dyDescent="0.3">
      <c r="A50" s="73"/>
      <c r="B50" s="132" t="s">
        <v>154</v>
      </c>
      <c r="C50" s="162" t="s">
        <v>79</v>
      </c>
      <c r="D50" s="134" t="s">
        <v>47</v>
      </c>
      <c r="E50" s="165"/>
      <c r="F50" s="158">
        <v>16</v>
      </c>
      <c r="G50" s="130">
        <f t="shared" si="2"/>
        <v>0</v>
      </c>
      <c r="H50" s="158">
        <v>32</v>
      </c>
    </row>
    <row r="51" spans="1:8" ht="15.75" customHeight="1" x14ac:dyDescent="0.3">
      <c r="A51" s="73"/>
      <c r="B51" s="132" t="s">
        <v>157</v>
      </c>
      <c r="C51" s="162" t="s">
        <v>80</v>
      </c>
      <c r="D51" s="134" t="s">
        <v>51</v>
      </c>
      <c r="E51" s="165"/>
      <c r="F51" s="158">
        <v>16</v>
      </c>
      <c r="G51" s="130">
        <f t="shared" si="2"/>
        <v>0</v>
      </c>
      <c r="H51" s="158">
        <v>32</v>
      </c>
    </row>
    <row r="52" spans="1:8" ht="15.75" customHeight="1" x14ac:dyDescent="0.3">
      <c r="A52" s="73"/>
      <c r="B52" s="132" t="s">
        <v>158</v>
      </c>
      <c r="C52" s="162" t="s">
        <v>80</v>
      </c>
      <c r="D52" s="134" t="s">
        <v>52</v>
      </c>
      <c r="E52" s="165"/>
      <c r="F52" s="158">
        <v>16</v>
      </c>
      <c r="G52" s="130">
        <f t="shared" si="2"/>
        <v>0</v>
      </c>
      <c r="H52" s="158">
        <v>32</v>
      </c>
    </row>
    <row r="53" spans="1:8" ht="15.75" customHeight="1" x14ac:dyDescent="0.3">
      <c r="A53" s="73"/>
      <c r="B53" s="132" t="s">
        <v>159</v>
      </c>
      <c r="C53" s="162" t="s">
        <v>80</v>
      </c>
      <c r="D53" s="134" t="s">
        <v>53</v>
      </c>
      <c r="E53" s="165"/>
      <c r="F53" s="158">
        <v>16</v>
      </c>
      <c r="G53" s="130">
        <f t="shared" si="2"/>
        <v>0</v>
      </c>
      <c r="H53" s="158">
        <v>32</v>
      </c>
    </row>
    <row r="54" spans="1:8" ht="6" customHeight="1" x14ac:dyDescent="0.25">
      <c r="A54" s="42"/>
      <c r="B54" s="166"/>
      <c r="C54" s="150"/>
      <c r="D54" s="134"/>
      <c r="E54" s="165"/>
      <c r="F54" s="158"/>
      <c r="G54" s="130"/>
      <c r="H54" s="158"/>
    </row>
    <row r="55" spans="1:8" ht="15" customHeight="1" x14ac:dyDescent="0.3">
      <c r="A55" s="43"/>
      <c r="B55" s="167"/>
      <c r="C55" s="168" t="s">
        <v>81</v>
      </c>
      <c r="D55" s="169"/>
      <c r="E55" s="128" t="s">
        <v>1</v>
      </c>
      <c r="F55" s="129" t="s">
        <v>2</v>
      </c>
      <c r="G55" s="130" t="s">
        <v>3</v>
      </c>
      <c r="H55" s="131" t="s">
        <v>121</v>
      </c>
    </row>
    <row r="56" spans="1:8" s="54" customFormat="1" ht="15.75" customHeight="1" x14ac:dyDescent="0.3">
      <c r="A56" s="73"/>
      <c r="B56" s="132" t="s">
        <v>160</v>
      </c>
      <c r="C56" s="162" t="s">
        <v>16</v>
      </c>
      <c r="D56" s="170" t="s">
        <v>246</v>
      </c>
      <c r="E56" s="156" t="s">
        <v>5</v>
      </c>
      <c r="F56" s="130">
        <v>24</v>
      </c>
      <c r="G56" s="130">
        <f t="shared" ref="G56:G98" si="3">A56*F56</f>
        <v>0</v>
      </c>
      <c r="H56" s="130">
        <v>40</v>
      </c>
    </row>
    <row r="57" spans="1:8" ht="15.75" customHeight="1" x14ac:dyDescent="0.3">
      <c r="A57" s="73"/>
      <c r="B57" s="132" t="s">
        <v>161</v>
      </c>
      <c r="C57" s="162" t="s">
        <v>16</v>
      </c>
      <c r="D57" s="170" t="s">
        <v>247</v>
      </c>
      <c r="E57" s="156" t="s">
        <v>5</v>
      </c>
      <c r="F57" s="130">
        <v>24</v>
      </c>
      <c r="G57" s="130">
        <f t="shared" si="3"/>
        <v>0</v>
      </c>
      <c r="H57" s="130">
        <v>40</v>
      </c>
    </row>
    <row r="58" spans="1:8" ht="15.75" customHeight="1" x14ac:dyDescent="0.3">
      <c r="A58" s="73"/>
      <c r="B58" s="132" t="s">
        <v>162</v>
      </c>
      <c r="C58" s="162" t="s">
        <v>16</v>
      </c>
      <c r="D58" s="170" t="s">
        <v>248</v>
      </c>
      <c r="E58" s="156" t="s">
        <v>5</v>
      </c>
      <c r="F58" s="130">
        <v>24</v>
      </c>
      <c r="G58" s="130">
        <f t="shared" si="3"/>
        <v>0</v>
      </c>
      <c r="H58" s="130">
        <v>40</v>
      </c>
    </row>
    <row r="59" spans="1:8" ht="15.75" customHeight="1" x14ac:dyDescent="0.3">
      <c r="A59" s="219"/>
      <c r="B59" s="132" t="s">
        <v>163</v>
      </c>
      <c r="C59" s="162" t="s">
        <v>6</v>
      </c>
      <c r="D59" s="171" t="s">
        <v>54</v>
      </c>
      <c r="E59" s="156" t="s">
        <v>10</v>
      </c>
      <c r="F59" s="172">
        <v>27</v>
      </c>
      <c r="G59" s="130">
        <f t="shared" si="3"/>
        <v>0</v>
      </c>
      <c r="H59" s="130">
        <v>45</v>
      </c>
    </row>
    <row r="60" spans="1:8" ht="15.75" customHeight="1" x14ac:dyDescent="0.3">
      <c r="A60" s="219"/>
      <c r="B60" s="132" t="s">
        <v>164</v>
      </c>
      <c r="C60" s="162" t="s">
        <v>6</v>
      </c>
      <c r="D60" s="171" t="s">
        <v>55</v>
      </c>
      <c r="E60" s="156" t="s">
        <v>10</v>
      </c>
      <c r="F60" s="172">
        <v>27</v>
      </c>
      <c r="G60" s="130">
        <f t="shared" si="3"/>
        <v>0</v>
      </c>
      <c r="H60" s="130">
        <v>45</v>
      </c>
    </row>
    <row r="61" spans="1:8" ht="15.75" customHeight="1" x14ac:dyDescent="0.3">
      <c r="A61" s="73"/>
      <c r="B61" s="132" t="s">
        <v>165</v>
      </c>
      <c r="C61" s="162" t="s">
        <v>6</v>
      </c>
      <c r="D61" s="171" t="s">
        <v>56</v>
      </c>
      <c r="E61" s="156" t="s">
        <v>10</v>
      </c>
      <c r="F61" s="172">
        <v>27</v>
      </c>
      <c r="G61" s="130">
        <f t="shared" si="3"/>
        <v>0</v>
      </c>
      <c r="H61" s="130">
        <v>45</v>
      </c>
    </row>
    <row r="62" spans="1:8" ht="15.75" customHeight="1" x14ac:dyDescent="0.3">
      <c r="A62" s="73"/>
      <c r="B62" s="132" t="s">
        <v>166</v>
      </c>
      <c r="C62" s="162" t="s">
        <v>11</v>
      </c>
      <c r="D62" s="171" t="s">
        <v>57</v>
      </c>
      <c r="E62" s="156" t="s">
        <v>10</v>
      </c>
      <c r="F62" s="172">
        <v>51</v>
      </c>
      <c r="G62" s="130">
        <f t="shared" si="3"/>
        <v>0</v>
      </c>
      <c r="H62" s="130">
        <v>85</v>
      </c>
    </row>
    <row r="63" spans="1:8" s="54" customFormat="1" ht="15.75" customHeight="1" x14ac:dyDescent="0.3">
      <c r="A63" s="73"/>
      <c r="B63" s="132" t="s">
        <v>167</v>
      </c>
      <c r="C63" s="162" t="s">
        <v>11</v>
      </c>
      <c r="D63" s="171" t="s">
        <v>58</v>
      </c>
      <c r="E63" s="156" t="s">
        <v>10</v>
      </c>
      <c r="F63" s="172">
        <v>51</v>
      </c>
      <c r="G63" s="130">
        <f t="shared" si="3"/>
        <v>0</v>
      </c>
      <c r="H63" s="130">
        <v>85</v>
      </c>
    </row>
    <row r="64" spans="1:8" s="54" customFormat="1" ht="15.75" customHeight="1" x14ac:dyDescent="0.3">
      <c r="A64" s="73"/>
      <c r="B64" s="132" t="s">
        <v>168</v>
      </c>
      <c r="C64" s="162" t="s">
        <v>11</v>
      </c>
      <c r="D64" s="171" t="s">
        <v>82</v>
      </c>
      <c r="E64" s="156" t="s">
        <v>10</v>
      </c>
      <c r="F64" s="172">
        <v>51</v>
      </c>
      <c r="G64" s="130">
        <f t="shared" si="3"/>
        <v>0</v>
      </c>
      <c r="H64" s="130">
        <v>85</v>
      </c>
    </row>
    <row r="65" spans="1:8" s="54" customFormat="1" ht="15.75" customHeight="1" x14ac:dyDescent="0.3">
      <c r="A65" s="73"/>
      <c r="B65" s="132" t="s">
        <v>169</v>
      </c>
      <c r="C65" s="162" t="s">
        <v>18</v>
      </c>
      <c r="D65" s="171" t="s">
        <v>249</v>
      </c>
      <c r="E65" s="156" t="s">
        <v>7</v>
      </c>
      <c r="F65" s="172">
        <v>15</v>
      </c>
      <c r="G65" s="130">
        <f t="shared" si="3"/>
        <v>0</v>
      </c>
      <c r="H65" s="172">
        <v>25</v>
      </c>
    </row>
    <row r="66" spans="1:8" ht="15.75" customHeight="1" x14ac:dyDescent="0.3">
      <c r="A66" s="219"/>
      <c r="B66" s="132" t="s">
        <v>170</v>
      </c>
      <c r="C66" s="162" t="s">
        <v>18</v>
      </c>
      <c r="D66" s="171" t="s">
        <v>250</v>
      </c>
      <c r="E66" s="156" t="s">
        <v>7</v>
      </c>
      <c r="F66" s="172">
        <v>15</v>
      </c>
      <c r="G66" s="130">
        <f t="shared" si="3"/>
        <v>0</v>
      </c>
      <c r="H66" s="172">
        <v>25</v>
      </c>
    </row>
    <row r="67" spans="1:8" ht="15.75" customHeight="1" x14ac:dyDescent="0.3">
      <c r="A67" s="219"/>
      <c r="B67" s="132" t="s">
        <v>171</v>
      </c>
      <c r="C67" s="162" t="s">
        <v>18</v>
      </c>
      <c r="D67" s="171" t="s">
        <v>251</v>
      </c>
      <c r="E67" s="156" t="s">
        <v>7</v>
      </c>
      <c r="F67" s="172">
        <v>15</v>
      </c>
      <c r="G67" s="130">
        <f t="shared" si="3"/>
        <v>0</v>
      </c>
      <c r="H67" s="172">
        <v>25</v>
      </c>
    </row>
    <row r="68" spans="1:8" ht="15.75" customHeight="1" x14ac:dyDescent="0.3">
      <c r="A68" s="219"/>
      <c r="B68" s="132" t="s">
        <v>172</v>
      </c>
      <c r="C68" s="162" t="s">
        <v>18</v>
      </c>
      <c r="D68" s="171" t="s">
        <v>252</v>
      </c>
      <c r="E68" s="156" t="s">
        <v>7</v>
      </c>
      <c r="F68" s="172">
        <v>15</v>
      </c>
      <c r="G68" s="130">
        <f t="shared" si="3"/>
        <v>0</v>
      </c>
      <c r="H68" s="172">
        <v>25</v>
      </c>
    </row>
    <row r="69" spans="1:8" ht="15.75" customHeight="1" x14ac:dyDescent="0.3">
      <c r="A69" s="219"/>
      <c r="B69" s="132" t="s">
        <v>173</v>
      </c>
      <c r="C69" s="162" t="s">
        <v>18</v>
      </c>
      <c r="D69" s="171" t="s">
        <v>253</v>
      </c>
      <c r="E69" s="156" t="s">
        <v>7</v>
      </c>
      <c r="F69" s="172">
        <v>15</v>
      </c>
      <c r="G69" s="130">
        <f t="shared" si="3"/>
        <v>0</v>
      </c>
      <c r="H69" s="172">
        <v>25</v>
      </c>
    </row>
    <row r="70" spans="1:8" ht="15.75" customHeight="1" x14ac:dyDescent="0.3">
      <c r="A70" s="219"/>
      <c r="B70" s="132" t="s">
        <v>169</v>
      </c>
      <c r="C70" s="162" t="s">
        <v>16</v>
      </c>
      <c r="D70" s="171" t="s">
        <v>254</v>
      </c>
      <c r="E70" s="156" t="s">
        <v>7</v>
      </c>
      <c r="F70" s="172">
        <v>24</v>
      </c>
      <c r="G70" s="130">
        <f t="shared" si="3"/>
        <v>0</v>
      </c>
      <c r="H70" s="172">
        <v>40</v>
      </c>
    </row>
    <row r="71" spans="1:8" ht="15.75" customHeight="1" x14ac:dyDescent="0.3">
      <c r="A71" s="219"/>
      <c r="B71" s="132" t="s">
        <v>174</v>
      </c>
      <c r="C71" s="162" t="s">
        <v>16</v>
      </c>
      <c r="D71" s="171" t="s">
        <v>255</v>
      </c>
      <c r="E71" s="156" t="s">
        <v>7</v>
      </c>
      <c r="F71" s="172">
        <v>24</v>
      </c>
      <c r="G71" s="130">
        <f t="shared" si="3"/>
        <v>0</v>
      </c>
      <c r="H71" s="172">
        <v>40</v>
      </c>
    </row>
    <row r="72" spans="1:8" ht="15.75" customHeight="1" x14ac:dyDescent="0.3">
      <c r="A72" s="219"/>
      <c r="B72" s="132" t="s">
        <v>175</v>
      </c>
      <c r="C72" s="162" t="s">
        <v>16</v>
      </c>
      <c r="D72" s="173" t="s">
        <v>256</v>
      </c>
      <c r="E72" s="156" t="s">
        <v>7</v>
      </c>
      <c r="F72" s="172">
        <v>24</v>
      </c>
      <c r="G72" s="130">
        <f t="shared" si="3"/>
        <v>0</v>
      </c>
      <c r="H72" s="172">
        <v>40</v>
      </c>
    </row>
    <row r="73" spans="1:8" ht="15.75" customHeight="1" x14ac:dyDescent="0.3">
      <c r="A73" s="219"/>
      <c r="B73" s="132" t="s">
        <v>176</v>
      </c>
      <c r="C73" s="162" t="s">
        <v>16</v>
      </c>
      <c r="D73" s="171" t="s">
        <v>257</v>
      </c>
      <c r="E73" s="156" t="s">
        <v>7</v>
      </c>
      <c r="F73" s="172">
        <v>24</v>
      </c>
      <c r="G73" s="130">
        <f t="shared" si="3"/>
        <v>0</v>
      </c>
      <c r="H73" s="172">
        <v>40</v>
      </c>
    </row>
    <row r="74" spans="1:8" ht="15.75" customHeight="1" x14ac:dyDescent="0.3">
      <c r="A74" s="219"/>
      <c r="B74" s="132" t="s">
        <v>177</v>
      </c>
      <c r="C74" s="162" t="s">
        <v>16</v>
      </c>
      <c r="D74" s="171" t="s">
        <v>258</v>
      </c>
      <c r="E74" s="156" t="s">
        <v>7</v>
      </c>
      <c r="F74" s="172">
        <v>24</v>
      </c>
      <c r="G74" s="130">
        <f t="shared" si="3"/>
        <v>0</v>
      </c>
      <c r="H74" s="172">
        <v>40</v>
      </c>
    </row>
    <row r="75" spans="1:8" s="54" customFormat="1" ht="15.75" customHeight="1" x14ac:dyDescent="0.3">
      <c r="A75" s="219"/>
      <c r="B75" s="132" t="s">
        <v>178</v>
      </c>
      <c r="C75" s="162" t="s">
        <v>9</v>
      </c>
      <c r="D75" s="171" t="s">
        <v>59</v>
      </c>
      <c r="E75" s="156" t="s">
        <v>9</v>
      </c>
      <c r="F75" s="172">
        <v>6</v>
      </c>
      <c r="G75" s="130">
        <f t="shared" si="3"/>
        <v>0</v>
      </c>
      <c r="H75" s="172">
        <v>10</v>
      </c>
    </row>
    <row r="76" spans="1:8" ht="15.75" customHeight="1" x14ac:dyDescent="0.3">
      <c r="A76" s="219"/>
      <c r="B76" s="132" t="s">
        <v>179</v>
      </c>
      <c r="C76" s="162" t="s">
        <v>9</v>
      </c>
      <c r="D76" s="171" t="s">
        <v>60</v>
      </c>
      <c r="E76" s="156" t="s">
        <v>9</v>
      </c>
      <c r="F76" s="172">
        <v>6</v>
      </c>
      <c r="G76" s="130">
        <f t="shared" si="3"/>
        <v>0</v>
      </c>
      <c r="H76" s="172">
        <v>10</v>
      </c>
    </row>
    <row r="77" spans="1:8" ht="15.75" customHeight="1" x14ac:dyDescent="0.3">
      <c r="A77" s="219"/>
      <c r="B77" s="132" t="s">
        <v>180</v>
      </c>
      <c r="C77" s="162" t="s">
        <v>9</v>
      </c>
      <c r="D77" s="171" t="s">
        <v>61</v>
      </c>
      <c r="E77" s="156" t="s">
        <v>9</v>
      </c>
      <c r="F77" s="172">
        <v>6</v>
      </c>
      <c r="G77" s="130">
        <f t="shared" si="3"/>
        <v>0</v>
      </c>
      <c r="H77" s="172">
        <v>10</v>
      </c>
    </row>
    <row r="78" spans="1:8" ht="15.75" customHeight="1" x14ac:dyDescent="0.3">
      <c r="A78" s="219"/>
      <c r="B78" s="132" t="s">
        <v>181</v>
      </c>
      <c r="C78" s="162" t="s">
        <v>9</v>
      </c>
      <c r="D78" s="171" t="s">
        <v>62</v>
      </c>
      <c r="E78" s="156" t="s">
        <v>9</v>
      </c>
      <c r="F78" s="172">
        <v>6</v>
      </c>
      <c r="G78" s="130">
        <f t="shared" si="3"/>
        <v>0</v>
      </c>
      <c r="H78" s="172">
        <v>10</v>
      </c>
    </row>
    <row r="79" spans="1:8" ht="15.75" customHeight="1" x14ac:dyDescent="0.3">
      <c r="A79" s="219"/>
      <c r="B79" s="132" t="s">
        <v>240</v>
      </c>
      <c r="C79" s="162" t="s">
        <v>20</v>
      </c>
      <c r="D79" s="171" t="s">
        <v>226</v>
      </c>
      <c r="E79" s="156" t="s">
        <v>5</v>
      </c>
      <c r="F79" s="172">
        <v>12</v>
      </c>
      <c r="G79" s="130">
        <f t="shared" si="3"/>
        <v>0</v>
      </c>
      <c r="H79" s="172">
        <v>20</v>
      </c>
    </row>
    <row r="80" spans="1:8" ht="15.75" customHeight="1" x14ac:dyDescent="0.3">
      <c r="A80" s="219"/>
      <c r="B80" s="132" t="s">
        <v>243</v>
      </c>
      <c r="C80" s="162" t="s">
        <v>20</v>
      </c>
      <c r="D80" s="171" t="s">
        <v>230</v>
      </c>
      <c r="E80" s="156" t="s">
        <v>5</v>
      </c>
      <c r="F80" s="172">
        <v>12</v>
      </c>
      <c r="G80" s="130">
        <f>A80*F80</f>
        <v>0</v>
      </c>
      <c r="H80" s="172">
        <v>20</v>
      </c>
    </row>
    <row r="81" spans="1:9" ht="15.75" customHeight="1" x14ac:dyDescent="0.3">
      <c r="A81" s="219"/>
      <c r="B81" s="132" t="s">
        <v>241</v>
      </c>
      <c r="C81" s="162" t="s">
        <v>227</v>
      </c>
      <c r="D81" s="171" t="s">
        <v>228</v>
      </c>
      <c r="E81" s="156" t="s">
        <v>5</v>
      </c>
      <c r="F81" s="172">
        <v>24</v>
      </c>
      <c r="G81" s="130">
        <f t="shared" si="3"/>
        <v>0</v>
      </c>
      <c r="H81" s="172">
        <v>40</v>
      </c>
    </row>
    <row r="82" spans="1:9" ht="15.75" customHeight="1" x14ac:dyDescent="0.3">
      <c r="A82" s="219"/>
      <c r="B82" s="132" t="s">
        <v>244</v>
      </c>
      <c r="C82" s="162" t="s">
        <v>227</v>
      </c>
      <c r="D82" s="171" t="s">
        <v>231</v>
      </c>
      <c r="E82" s="156" t="s">
        <v>5</v>
      </c>
      <c r="F82" s="172">
        <v>24</v>
      </c>
      <c r="G82" s="130">
        <f>A82*F82</f>
        <v>0</v>
      </c>
      <c r="H82" s="172">
        <v>40</v>
      </c>
    </row>
    <row r="83" spans="1:9" ht="15.75" customHeight="1" x14ac:dyDescent="0.3">
      <c r="A83" s="219"/>
      <c r="B83" s="132" t="s">
        <v>242</v>
      </c>
      <c r="C83" s="162" t="s">
        <v>4</v>
      </c>
      <c r="D83" s="171" t="s">
        <v>229</v>
      </c>
      <c r="E83" s="156" t="s">
        <v>5</v>
      </c>
      <c r="F83" s="172">
        <v>51</v>
      </c>
      <c r="G83" s="130">
        <f t="shared" si="3"/>
        <v>0</v>
      </c>
      <c r="H83" s="172">
        <v>85</v>
      </c>
    </row>
    <row r="84" spans="1:9" ht="15.75" customHeight="1" x14ac:dyDescent="0.3">
      <c r="A84" s="219"/>
      <c r="B84" s="132" t="s">
        <v>245</v>
      </c>
      <c r="C84" s="162" t="s">
        <v>4</v>
      </c>
      <c r="D84" s="171" t="s">
        <v>232</v>
      </c>
      <c r="E84" s="156" t="s">
        <v>5</v>
      </c>
      <c r="F84" s="172">
        <v>51</v>
      </c>
      <c r="G84" s="130">
        <f t="shared" ref="G84" si="4">A84*F84</f>
        <v>0</v>
      </c>
      <c r="H84" s="172">
        <v>85</v>
      </c>
    </row>
    <row r="85" spans="1:9" ht="15.75" customHeight="1" x14ac:dyDescent="0.3">
      <c r="A85" s="219"/>
      <c r="B85" s="132" t="s">
        <v>182</v>
      </c>
      <c r="C85" s="162" t="s">
        <v>34</v>
      </c>
      <c r="D85" s="171" t="s">
        <v>83</v>
      </c>
      <c r="E85" s="174" t="s">
        <v>34</v>
      </c>
      <c r="F85" s="130">
        <v>2.5</v>
      </c>
      <c r="G85" s="130">
        <f t="shared" si="3"/>
        <v>0</v>
      </c>
      <c r="H85" s="172">
        <v>5</v>
      </c>
    </row>
    <row r="86" spans="1:9" s="54" customFormat="1" ht="15.75" customHeight="1" x14ac:dyDescent="0.3">
      <c r="A86" s="219"/>
      <c r="B86" s="132" t="s">
        <v>183</v>
      </c>
      <c r="C86" s="162" t="s">
        <v>7</v>
      </c>
      <c r="D86" s="171" t="s">
        <v>63</v>
      </c>
      <c r="E86" s="174" t="s">
        <v>7</v>
      </c>
      <c r="F86" s="130">
        <v>1.5</v>
      </c>
      <c r="G86" s="130">
        <f t="shared" si="3"/>
        <v>0</v>
      </c>
      <c r="H86" s="130">
        <v>3</v>
      </c>
      <c r="I86" s="46"/>
    </row>
    <row r="87" spans="1:9" s="54" customFormat="1" ht="15.75" customHeight="1" x14ac:dyDescent="0.3">
      <c r="A87" s="219"/>
      <c r="B87" s="132" t="s">
        <v>184</v>
      </c>
      <c r="C87" s="162" t="s">
        <v>84</v>
      </c>
      <c r="D87" s="170" t="s">
        <v>64</v>
      </c>
      <c r="E87" s="174" t="s">
        <v>7</v>
      </c>
      <c r="F87" s="130">
        <v>9</v>
      </c>
      <c r="G87" s="130">
        <f t="shared" si="3"/>
        <v>0</v>
      </c>
      <c r="H87" s="130">
        <v>18</v>
      </c>
      <c r="I87" s="46"/>
    </row>
    <row r="88" spans="1:9" ht="15.75" customHeight="1" x14ac:dyDescent="0.3">
      <c r="A88" s="219"/>
      <c r="B88" s="132" t="s">
        <v>185</v>
      </c>
      <c r="C88" s="162" t="s">
        <v>20</v>
      </c>
      <c r="D88" s="171" t="s">
        <v>99</v>
      </c>
      <c r="E88" s="156" t="s">
        <v>101</v>
      </c>
      <c r="F88" s="172">
        <v>12</v>
      </c>
      <c r="G88" s="130">
        <f t="shared" si="3"/>
        <v>0</v>
      </c>
      <c r="H88" s="172">
        <v>20</v>
      </c>
      <c r="I88" s="54"/>
    </row>
    <row r="89" spans="1:9" ht="15.75" customHeight="1" x14ac:dyDescent="0.3">
      <c r="A89" s="219"/>
      <c r="B89" s="132" t="s">
        <v>186</v>
      </c>
      <c r="C89" s="162" t="s">
        <v>20</v>
      </c>
      <c r="D89" s="171" t="s">
        <v>100</v>
      </c>
      <c r="E89" s="156" t="s">
        <v>101</v>
      </c>
      <c r="F89" s="172">
        <v>12</v>
      </c>
      <c r="G89" s="130">
        <f t="shared" si="3"/>
        <v>0</v>
      </c>
      <c r="H89" s="172">
        <v>20</v>
      </c>
    </row>
    <row r="90" spans="1:9" ht="15.75" customHeight="1" x14ac:dyDescent="0.3">
      <c r="A90" s="219"/>
      <c r="B90" s="132" t="s">
        <v>221</v>
      </c>
      <c r="C90" s="162" t="s">
        <v>4</v>
      </c>
      <c r="D90" s="171" t="s">
        <v>265</v>
      </c>
      <c r="E90" s="175" t="s">
        <v>34</v>
      </c>
      <c r="F90" s="172">
        <v>35</v>
      </c>
      <c r="G90" s="130">
        <f t="shared" si="3"/>
        <v>0</v>
      </c>
      <c r="H90" s="172">
        <v>70</v>
      </c>
    </row>
    <row r="91" spans="1:9" s="54" customFormat="1" ht="15.75" customHeight="1" x14ac:dyDescent="0.3">
      <c r="A91" s="219"/>
      <c r="B91" s="132" t="s">
        <v>187</v>
      </c>
      <c r="C91" s="176" t="s">
        <v>266</v>
      </c>
      <c r="D91" s="173" t="s">
        <v>267</v>
      </c>
      <c r="E91" s="175" t="s">
        <v>34</v>
      </c>
      <c r="F91" s="177">
        <v>20</v>
      </c>
      <c r="G91" s="130">
        <f t="shared" si="3"/>
        <v>0</v>
      </c>
      <c r="H91" s="172">
        <v>50</v>
      </c>
      <c r="I91" s="46"/>
    </row>
    <row r="92" spans="1:9" ht="15.75" customHeight="1" x14ac:dyDescent="0.3">
      <c r="A92" s="219"/>
      <c r="B92" s="132" t="s">
        <v>188</v>
      </c>
      <c r="C92" s="155" t="s">
        <v>35</v>
      </c>
      <c r="D92" s="171" t="s">
        <v>86</v>
      </c>
      <c r="E92" s="178" t="s">
        <v>5</v>
      </c>
      <c r="F92" s="179">
        <v>18</v>
      </c>
      <c r="G92" s="130">
        <f t="shared" si="3"/>
        <v>0</v>
      </c>
      <c r="H92" s="172">
        <v>30</v>
      </c>
    </row>
    <row r="93" spans="1:9" ht="15.75" customHeight="1" x14ac:dyDescent="0.3">
      <c r="A93" s="219"/>
      <c r="B93" s="132" t="s">
        <v>189</v>
      </c>
      <c r="C93" s="155" t="s">
        <v>35</v>
      </c>
      <c r="D93" s="171" t="s">
        <v>87</v>
      </c>
      <c r="E93" s="178" t="s">
        <v>5</v>
      </c>
      <c r="F93" s="179">
        <v>18</v>
      </c>
      <c r="G93" s="130">
        <f t="shared" si="3"/>
        <v>0</v>
      </c>
      <c r="H93" s="172">
        <v>30</v>
      </c>
    </row>
    <row r="94" spans="1:9" s="54" customFormat="1" ht="15.75" customHeight="1" x14ac:dyDescent="0.3">
      <c r="A94" s="219"/>
      <c r="B94" s="132" t="s">
        <v>190</v>
      </c>
      <c r="C94" s="155" t="s">
        <v>35</v>
      </c>
      <c r="D94" s="171" t="s">
        <v>88</v>
      </c>
      <c r="E94" s="178" t="s">
        <v>5</v>
      </c>
      <c r="F94" s="179">
        <v>18</v>
      </c>
      <c r="G94" s="130">
        <f t="shared" si="3"/>
        <v>0</v>
      </c>
      <c r="H94" s="172">
        <v>30</v>
      </c>
    </row>
    <row r="95" spans="1:9" ht="15.75" customHeight="1" x14ac:dyDescent="0.3">
      <c r="A95" s="219"/>
      <c r="B95" s="132" t="s">
        <v>191</v>
      </c>
      <c r="C95" s="155" t="s">
        <v>35</v>
      </c>
      <c r="D95" s="171" t="s">
        <v>89</v>
      </c>
      <c r="E95" s="178" t="s">
        <v>5</v>
      </c>
      <c r="F95" s="179">
        <v>18</v>
      </c>
      <c r="G95" s="130">
        <f t="shared" si="3"/>
        <v>0</v>
      </c>
      <c r="H95" s="172">
        <v>30</v>
      </c>
    </row>
    <row r="96" spans="1:9" ht="15.75" customHeight="1" x14ac:dyDescent="0.3">
      <c r="A96" s="219"/>
      <c r="B96" s="132" t="s">
        <v>192</v>
      </c>
      <c r="C96" s="155" t="s">
        <v>35</v>
      </c>
      <c r="D96" s="171" t="s">
        <v>90</v>
      </c>
      <c r="E96" s="178" t="s">
        <v>5</v>
      </c>
      <c r="F96" s="179">
        <v>18</v>
      </c>
      <c r="G96" s="130">
        <f t="shared" si="3"/>
        <v>0</v>
      </c>
      <c r="H96" s="172">
        <v>30</v>
      </c>
    </row>
    <row r="97" spans="1:8" ht="15.75" customHeight="1" x14ac:dyDescent="0.3">
      <c r="A97" s="219"/>
      <c r="B97" s="132" t="s">
        <v>193</v>
      </c>
      <c r="C97" s="155" t="s">
        <v>35</v>
      </c>
      <c r="D97" s="171" t="s">
        <v>91</v>
      </c>
      <c r="E97" s="178" t="s">
        <v>5</v>
      </c>
      <c r="F97" s="179">
        <v>18</v>
      </c>
      <c r="G97" s="130">
        <f t="shared" si="3"/>
        <v>0</v>
      </c>
      <c r="H97" s="172">
        <v>30</v>
      </c>
    </row>
    <row r="98" spans="1:8" ht="15" customHeight="1" x14ac:dyDescent="0.3">
      <c r="A98" s="219"/>
      <c r="B98" s="132" t="s">
        <v>194</v>
      </c>
      <c r="C98" s="155" t="s">
        <v>35</v>
      </c>
      <c r="D98" s="171" t="s">
        <v>92</v>
      </c>
      <c r="E98" s="178" t="s">
        <v>5</v>
      </c>
      <c r="F98" s="179">
        <v>18</v>
      </c>
      <c r="G98" s="130">
        <f t="shared" si="3"/>
        <v>0</v>
      </c>
      <c r="H98" s="172">
        <v>30</v>
      </c>
    </row>
    <row r="99" spans="1:8" ht="3.75" customHeight="1" x14ac:dyDescent="0.3">
      <c r="A99" s="221"/>
      <c r="B99" s="137"/>
      <c r="C99" s="180"/>
      <c r="D99" s="171"/>
      <c r="E99" s="181"/>
      <c r="F99" s="145"/>
      <c r="G99" s="140"/>
      <c r="H99" s="145"/>
    </row>
    <row r="100" spans="1:8" ht="14.25" customHeight="1" x14ac:dyDescent="0.3">
      <c r="A100" s="222"/>
      <c r="B100" s="182"/>
      <c r="C100" s="183" t="s">
        <v>94</v>
      </c>
      <c r="D100" s="184"/>
      <c r="E100" s="185" t="s">
        <v>1</v>
      </c>
      <c r="F100" s="186" t="s">
        <v>2</v>
      </c>
      <c r="G100" s="130" t="s">
        <v>3</v>
      </c>
      <c r="H100" s="131" t="s">
        <v>121</v>
      </c>
    </row>
    <row r="101" spans="1:8" ht="15" customHeight="1" x14ac:dyDescent="0.3">
      <c r="A101" s="219"/>
      <c r="B101" s="187" t="s">
        <v>195</v>
      </c>
      <c r="C101" s="188" t="s">
        <v>65</v>
      </c>
      <c r="D101" s="189" t="s">
        <v>95</v>
      </c>
      <c r="E101" s="60" t="s">
        <v>19</v>
      </c>
      <c r="F101" s="190">
        <v>20</v>
      </c>
      <c r="G101" s="130">
        <f t="shared" ref="G101:G104" si="5">A101*F101</f>
        <v>0</v>
      </c>
      <c r="H101" s="190">
        <v>40</v>
      </c>
    </row>
    <row r="102" spans="1:8" ht="15" customHeight="1" x14ac:dyDescent="0.3">
      <c r="A102" s="219"/>
      <c r="B102" s="132" t="s">
        <v>196</v>
      </c>
      <c r="C102" s="188" t="s">
        <v>65</v>
      </c>
      <c r="D102" s="189" t="s">
        <v>96</v>
      </c>
      <c r="E102" s="61"/>
      <c r="F102" s="191">
        <v>20</v>
      </c>
      <c r="G102" s="130">
        <f t="shared" si="5"/>
        <v>0</v>
      </c>
      <c r="H102" s="191">
        <v>40</v>
      </c>
    </row>
    <row r="103" spans="1:8" ht="15" customHeight="1" x14ac:dyDescent="0.3">
      <c r="A103" s="219"/>
      <c r="B103" s="132" t="s">
        <v>197</v>
      </c>
      <c r="C103" s="188" t="s">
        <v>65</v>
      </c>
      <c r="D103" s="189" t="s">
        <v>97</v>
      </c>
      <c r="E103" s="61"/>
      <c r="F103" s="191">
        <v>20</v>
      </c>
      <c r="G103" s="130">
        <f t="shared" si="5"/>
        <v>0</v>
      </c>
      <c r="H103" s="191">
        <v>40</v>
      </c>
    </row>
    <row r="104" spans="1:8" ht="15" customHeight="1" x14ac:dyDescent="0.3">
      <c r="A104" s="219"/>
      <c r="B104" s="132" t="s">
        <v>198</v>
      </c>
      <c r="C104" s="188" t="s">
        <v>65</v>
      </c>
      <c r="D104" s="189" t="s">
        <v>98</v>
      </c>
      <c r="E104" s="61"/>
      <c r="F104" s="191">
        <v>30</v>
      </c>
      <c r="G104" s="130">
        <f t="shared" si="5"/>
        <v>0</v>
      </c>
      <c r="H104" s="191">
        <v>60</v>
      </c>
    </row>
    <row r="105" spans="1:8" ht="7.2" customHeight="1" x14ac:dyDescent="0.25">
      <c r="A105" s="225"/>
      <c r="B105" s="192"/>
      <c r="C105" s="193"/>
      <c r="D105" s="194"/>
      <c r="E105" s="195"/>
      <c r="F105" s="196"/>
      <c r="G105" s="140"/>
      <c r="H105" s="197"/>
    </row>
    <row r="106" spans="1:8" ht="15" customHeight="1" x14ac:dyDescent="0.25">
      <c r="A106" s="226"/>
      <c r="B106" s="198" t="s">
        <v>205</v>
      </c>
      <c r="C106" s="188" t="s">
        <v>37</v>
      </c>
      <c r="D106" s="194" t="s">
        <v>36</v>
      </c>
      <c r="E106" s="199"/>
      <c r="F106" s="200">
        <v>20</v>
      </c>
      <c r="G106" s="130">
        <f t="shared" ref="G106:G113" si="6">A106*F106</f>
        <v>0</v>
      </c>
      <c r="H106" s="191">
        <v>40</v>
      </c>
    </row>
    <row r="107" spans="1:8" ht="15" customHeight="1" x14ac:dyDescent="0.3">
      <c r="A107" s="226"/>
      <c r="B107" s="132" t="s">
        <v>199</v>
      </c>
      <c r="C107" s="188" t="s">
        <v>102</v>
      </c>
      <c r="D107" s="194" t="s">
        <v>212</v>
      </c>
      <c r="E107" s="199"/>
      <c r="F107" s="200">
        <v>6</v>
      </c>
      <c r="G107" s="130">
        <f t="shared" si="6"/>
        <v>0</v>
      </c>
      <c r="H107" s="191">
        <v>12</v>
      </c>
    </row>
    <row r="108" spans="1:8" ht="15" customHeight="1" x14ac:dyDescent="0.3">
      <c r="A108" s="226"/>
      <c r="B108" s="132" t="s">
        <v>200</v>
      </c>
      <c r="C108" s="201" t="s">
        <v>93</v>
      </c>
      <c r="D108" s="194" t="s">
        <v>67</v>
      </c>
      <c r="E108" s="193"/>
      <c r="F108" s="191">
        <v>4.8</v>
      </c>
      <c r="G108" s="130">
        <f t="shared" si="6"/>
        <v>0</v>
      </c>
      <c r="H108" s="191">
        <v>12</v>
      </c>
    </row>
    <row r="109" spans="1:8" ht="15" customHeight="1" x14ac:dyDescent="0.3">
      <c r="A109" s="226"/>
      <c r="B109" s="132" t="s">
        <v>201</v>
      </c>
      <c r="C109" s="201" t="s">
        <v>93</v>
      </c>
      <c r="D109" s="194" t="s">
        <v>68</v>
      </c>
      <c r="E109" s="202"/>
      <c r="F109" s="191">
        <v>14</v>
      </c>
      <c r="G109" s="130">
        <f t="shared" si="6"/>
        <v>0</v>
      </c>
      <c r="H109" s="191">
        <v>35</v>
      </c>
    </row>
    <row r="110" spans="1:8" ht="15" customHeight="1" x14ac:dyDescent="0.3">
      <c r="A110" s="226"/>
      <c r="B110" s="132" t="s">
        <v>202</v>
      </c>
      <c r="C110" s="201" t="s">
        <v>93</v>
      </c>
      <c r="D110" s="194" t="s">
        <v>69</v>
      </c>
      <c r="E110" s="202"/>
      <c r="F110" s="191">
        <v>24</v>
      </c>
      <c r="G110" s="130">
        <f t="shared" si="6"/>
        <v>0</v>
      </c>
      <c r="H110" s="191">
        <v>60</v>
      </c>
    </row>
    <row r="111" spans="1:8" ht="15" customHeight="1" x14ac:dyDescent="0.3">
      <c r="A111" s="226"/>
      <c r="B111" s="132" t="s">
        <v>203</v>
      </c>
      <c r="C111" s="201" t="s">
        <v>93</v>
      </c>
      <c r="D111" s="194" t="s">
        <v>70</v>
      </c>
      <c r="E111" s="202"/>
      <c r="F111" s="191">
        <v>32</v>
      </c>
      <c r="G111" s="130">
        <f t="shared" si="6"/>
        <v>0</v>
      </c>
      <c r="H111" s="191">
        <v>80</v>
      </c>
    </row>
    <row r="112" spans="1:8" ht="15" customHeight="1" x14ac:dyDescent="0.3">
      <c r="A112" s="226"/>
      <c r="B112" s="132" t="s">
        <v>204</v>
      </c>
      <c r="C112" s="201" t="s">
        <v>93</v>
      </c>
      <c r="D112" s="194" t="s">
        <v>71</v>
      </c>
      <c r="E112" s="203"/>
      <c r="F112" s="191">
        <v>80</v>
      </c>
      <c r="G112" s="130">
        <f t="shared" si="6"/>
        <v>0</v>
      </c>
      <c r="H112" s="191">
        <v>200</v>
      </c>
    </row>
    <row r="113" spans="1:8" ht="15" customHeight="1" x14ac:dyDescent="0.3">
      <c r="A113" s="227"/>
      <c r="B113" s="75" t="s">
        <v>223</v>
      </c>
      <c r="C113" s="123" t="s">
        <v>93</v>
      </c>
      <c r="D113" s="62" t="s">
        <v>233</v>
      </c>
      <c r="E113" s="63"/>
      <c r="F113" s="205"/>
      <c r="G113" s="55">
        <f t="shared" si="6"/>
        <v>0</v>
      </c>
      <c r="H113" s="204"/>
    </row>
    <row r="114" spans="1:8" ht="9.75" customHeight="1" thickBot="1" x14ac:dyDescent="0.3">
      <c r="A114" s="228"/>
      <c r="B114" s="25"/>
      <c r="C114" s="64"/>
      <c r="D114" s="59"/>
      <c r="E114" s="65"/>
      <c r="F114" s="66"/>
      <c r="G114" s="66"/>
      <c r="H114" s="67"/>
    </row>
    <row r="115" spans="1:8" ht="15" customHeight="1" thickBot="1" x14ac:dyDescent="0.3">
      <c r="A115" s="228"/>
      <c r="B115" s="68" t="s">
        <v>213</v>
      </c>
      <c r="C115" s="64"/>
      <c r="D115" s="59"/>
      <c r="E115" s="69" t="s">
        <v>25</v>
      </c>
      <c r="F115" s="70"/>
      <c r="G115" s="72"/>
      <c r="H115" s="71"/>
    </row>
    <row r="116" spans="1:8" ht="15" customHeight="1" thickBot="1" x14ac:dyDescent="0.3">
      <c r="A116" s="228"/>
      <c r="B116" s="104" t="s">
        <v>214</v>
      </c>
      <c r="C116" s="64"/>
      <c r="D116" s="59"/>
      <c r="E116" s="69" t="s">
        <v>215</v>
      </c>
      <c r="F116" s="70"/>
      <c r="G116" s="72"/>
      <c r="H116" s="71"/>
    </row>
    <row r="117" spans="1:8" ht="16.5" customHeight="1" thickBot="1" x14ac:dyDescent="0.35">
      <c r="A117" s="228"/>
      <c r="B117" s="105" t="s">
        <v>222</v>
      </c>
      <c r="C117" s="64"/>
      <c r="D117" s="59"/>
      <c r="E117" s="106" t="s">
        <v>24</v>
      </c>
      <c r="F117" s="70"/>
      <c r="G117" s="107">
        <f>SUM(G8:G116)+F122+F123+F124+F125+F126+F127</f>
        <v>0</v>
      </c>
      <c r="H117" s="71"/>
    </row>
    <row r="118" spans="1:8" x14ac:dyDescent="0.25">
      <c r="A118" s="229"/>
    </row>
    <row r="119" spans="1:8" ht="27.6" customHeight="1" x14ac:dyDescent="0.25">
      <c r="A119" s="229"/>
      <c r="B119" s="118" t="s">
        <v>217</v>
      </c>
    </row>
    <row r="120" spans="1:8" x14ac:dyDescent="0.25">
      <c r="A120" s="229"/>
      <c r="B120" s="118" t="s">
        <v>216</v>
      </c>
    </row>
    <row r="121" spans="1:8" x14ac:dyDescent="0.25">
      <c r="A121" s="229"/>
      <c r="B121" s="118" t="s">
        <v>264</v>
      </c>
    </row>
    <row r="122" spans="1:8" x14ac:dyDescent="0.25">
      <c r="A122" s="230"/>
      <c r="B122" s="215"/>
      <c r="C122" s="215"/>
      <c r="D122" s="217" t="s">
        <v>261</v>
      </c>
      <c r="E122" s="215"/>
      <c r="F122" s="218"/>
      <c r="G122" s="216"/>
    </row>
    <row r="123" spans="1:8" x14ac:dyDescent="0.25">
      <c r="A123" s="230"/>
      <c r="B123" s="215"/>
      <c r="C123" s="215"/>
      <c r="D123" s="217"/>
      <c r="E123" s="215"/>
      <c r="F123" s="218"/>
      <c r="G123" s="216"/>
    </row>
    <row r="124" spans="1:8" x14ac:dyDescent="0.25">
      <c r="A124" s="230"/>
      <c r="B124" s="215"/>
      <c r="C124" s="215"/>
      <c r="D124" s="217"/>
      <c r="E124" s="215"/>
      <c r="F124" s="218"/>
      <c r="G124" s="216"/>
    </row>
    <row r="125" spans="1:8" x14ac:dyDescent="0.25">
      <c r="A125" s="230"/>
      <c r="B125" s="215"/>
      <c r="C125" s="215"/>
      <c r="D125" s="217"/>
      <c r="E125" s="215"/>
      <c r="F125" s="218"/>
      <c r="G125" s="216"/>
    </row>
    <row r="126" spans="1:8" x14ac:dyDescent="0.25">
      <c r="A126" s="230"/>
      <c r="B126" s="215"/>
      <c r="C126" s="215"/>
      <c r="D126" s="217"/>
      <c r="E126" s="215"/>
      <c r="F126" s="218"/>
      <c r="G126" s="216"/>
    </row>
    <row r="127" spans="1:8" x14ac:dyDescent="0.25">
      <c r="A127" s="230"/>
      <c r="B127" s="215"/>
      <c r="C127" s="215"/>
      <c r="D127" s="217"/>
      <c r="E127" s="215"/>
      <c r="F127" s="218"/>
      <c r="G127" s="216"/>
    </row>
  </sheetData>
  <sheetProtection algorithmName="SHA-512" hashValue="kX2ujvf57dmsVCJpU9Oc6fD6XMk1pNrRSrtGJWH+m06tCHtxnhBPP66dNsPRvA8nh1QClxZ9gesmb+peZ7cUeQ==" saltValue="6+Nrnwcnlws0gR2l79m1rQ==" spinCount="100000" sheet="1" objects="1" scenarios="1"/>
  <pageMargins left="0.4" right="0.25" top="0.5" bottom="0.5" header="0.25" footer="0.3"/>
  <pageSetup orientation="portrait" r:id="rId1"/>
  <headerFooter>
    <oddHeader>&amp;L&amp;"-,Bold"Orders@gen129cbdoil.com&amp;C&amp;"-,Bold"&amp;12Have Faith - Gen 1:29  Wholesale Order Form&amp;R&amp;"-,Bold"(615) 768-9398</oddHeader>
    <oddFooter>&amp;L&amp;"-,Bold"&amp;10Have Faith LLC&amp;C1200 Park Ave, Murfreesboro, TN 37130&amp;RPage: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22" zoomScale="140" zoomScaleNormal="140" workbookViewId="0">
      <selection activeCell="B33" sqref="B33"/>
    </sheetView>
  </sheetViews>
  <sheetFormatPr defaultRowHeight="13.8" x14ac:dyDescent="0.25"/>
  <cols>
    <col min="1" max="1" width="7.5" customWidth="1"/>
    <col min="2" max="2" width="11.375" style="11" customWidth="1"/>
    <col min="3" max="3" width="9.125" style="11" customWidth="1"/>
    <col min="4" max="4" width="42.375" customWidth="1"/>
    <col min="5" max="5" width="6.25" style="11" customWidth="1"/>
    <col min="6" max="6" width="8.375" style="16" customWidth="1"/>
    <col min="7" max="7" width="12.375" style="16" customWidth="1"/>
    <col min="8" max="8" width="10.5" customWidth="1"/>
    <col min="9" max="9" width="2.875" customWidth="1"/>
  </cols>
  <sheetData>
    <row r="1" spans="1:8" ht="14.4" thickBot="1" x14ac:dyDescent="0.3">
      <c r="A1" s="76" t="s">
        <v>114</v>
      </c>
      <c r="B1" s="116"/>
      <c r="C1" s="44"/>
      <c r="D1" s="109" t="s">
        <v>111</v>
      </c>
      <c r="E1" s="8"/>
      <c r="F1" s="86" t="s">
        <v>118</v>
      </c>
      <c r="G1" s="18"/>
      <c r="H1" s="115"/>
    </row>
    <row r="2" spans="1:8" ht="14.4" thickBot="1" x14ac:dyDescent="0.3">
      <c r="A2" s="85" t="s">
        <v>120</v>
      </c>
      <c r="B2" s="117"/>
      <c r="C2" s="44"/>
      <c r="D2" s="114" t="s">
        <v>112</v>
      </c>
      <c r="E2" s="8"/>
      <c r="F2" s="87" t="s">
        <v>117</v>
      </c>
      <c r="G2" s="108"/>
      <c r="H2" s="109"/>
    </row>
    <row r="3" spans="1:8" ht="14.4" thickBot="1" x14ac:dyDescent="0.3">
      <c r="C3" s="8"/>
      <c r="D3" s="114" t="s">
        <v>113</v>
      </c>
      <c r="E3" s="8"/>
      <c r="F3" s="88" t="s">
        <v>116</v>
      </c>
      <c r="G3" s="111"/>
      <c r="H3" s="110"/>
    </row>
    <row r="4" spans="1:8" ht="14.4" thickBot="1" x14ac:dyDescent="0.3">
      <c r="A4" s="2"/>
      <c r="B4" s="8"/>
      <c r="C4" s="8"/>
      <c r="D4" s="109" t="s">
        <v>119</v>
      </c>
      <c r="E4" s="8"/>
      <c r="F4" s="88" t="s">
        <v>110</v>
      </c>
      <c r="G4" s="111"/>
      <c r="H4" s="110"/>
    </row>
    <row r="5" spans="1:8" ht="14.4" thickBot="1" x14ac:dyDescent="0.3">
      <c r="C5" s="8"/>
      <c r="D5" s="114"/>
      <c r="E5" s="8"/>
      <c r="G5" s="17"/>
      <c r="H5" s="7"/>
    </row>
    <row r="6" spans="1:8" ht="5.4" customHeight="1" x14ac:dyDescent="0.25">
      <c r="A6" s="3"/>
      <c r="B6" s="24"/>
      <c r="C6" s="8"/>
      <c r="D6" s="7"/>
      <c r="E6" s="8"/>
    </row>
    <row r="7" spans="1:8" ht="15.6" x14ac:dyDescent="0.3">
      <c r="A7" s="4" t="s">
        <v>0</v>
      </c>
      <c r="B7" s="9" t="s">
        <v>115</v>
      </c>
      <c r="C7" s="20" t="s">
        <v>26</v>
      </c>
      <c r="D7" s="5"/>
      <c r="E7" s="29" t="s">
        <v>1</v>
      </c>
      <c r="F7" s="28" t="s">
        <v>2</v>
      </c>
      <c r="G7" s="12" t="s">
        <v>3</v>
      </c>
      <c r="H7" s="41" t="s">
        <v>121</v>
      </c>
    </row>
    <row r="8" spans="1:8" ht="15" customHeight="1" x14ac:dyDescent="0.3">
      <c r="A8" s="89"/>
      <c r="B8" s="39"/>
      <c r="C8" s="91"/>
      <c r="D8" s="26"/>
      <c r="E8" s="31"/>
      <c r="F8" s="12"/>
      <c r="G8" s="12">
        <f>A8*F8</f>
        <v>0</v>
      </c>
      <c r="H8" s="12"/>
    </row>
    <row r="9" spans="1:8" ht="15" customHeight="1" x14ac:dyDescent="0.3">
      <c r="A9" s="89"/>
      <c r="B9" s="39"/>
      <c r="C9" s="91"/>
      <c r="D9" s="26"/>
      <c r="E9" s="31"/>
      <c r="F9" s="12"/>
      <c r="G9" s="12">
        <f t="shared" ref="G9:G12" si="0">A9*F9</f>
        <v>0</v>
      </c>
      <c r="H9" s="12"/>
    </row>
    <row r="10" spans="1:8" ht="15" customHeight="1" x14ac:dyDescent="0.3">
      <c r="A10" s="89"/>
      <c r="B10" s="39"/>
      <c r="C10" s="92" t="s">
        <v>108</v>
      </c>
      <c r="D10" s="26"/>
      <c r="E10" s="31"/>
      <c r="F10" s="12"/>
      <c r="G10" s="12">
        <f t="shared" si="0"/>
        <v>0</v>
      </c>
      <c r="H10" s="12"/>
    </row>
    <row r="11" spans="1:8" ht="15" customHeight="1" x14ac:dyDescent="0.3">
      <c r="A11" s="89"/>
      <c r="B11" s="39"/>
      <c r="C11" s="91"/>
      <c r="D11" s="26"/>
      <c r="E11" s="31"/>
      <c r="F11" s="12"/>
      <c r="G11" s="12">
        <f t="shared" si="0"/>
        <v>0</v>
      </c>
      <c r="H11" s="12"/>
    </row>
    <row r="12" spans="1:8" ht="15" customHeight="1" x14ac:dyDescent="0.3">
      <c r="A12" s="89"/>
      <c r="B12" s="39"/>
      <c r="C12" s="91"/>
      <c r="D12" s="26"/>
      <c r="E12" s="31"/>
      <c r="F12" s="12"/>
      <c r="G12" s="12">
        <f t="shared" si="0"/>
        <v>0</v>
      </c>
      <c r="H12" s="12"/>
    </row>
    <row r="13" spans="1:8" ht="4.8" customHeight="1" x14ac:dyDescent="0.3">
      <c r="A13" s="82"/>
      <c r="B13" s="40"/>
      <c r="C13" s="32"/>
      <c r="D13" s="22"/>
      <c r="E13" s="35"/>
      <c r="F13" s="13"/>
      <c r="H13" s="13"/>
    </row>
    <row r="14" spans="1:8" ht="15" customHeight="1" x14ac:dyDescent="0.3">
      <c r="A14" s="82"/>
      <c r="B14" s="29"/>
      <c r="C14" s="38" t="s">
        <v>29</v>
      </c>
      <c r="D14" s="22"/>
      <c r="E14" s="29" t="s">
        <v>1</v>
      </c>
      <c r="F14" s="28" t="s">
        <v>2</v>
      </c>
      <c r="G14" s="12" t="s">
        <v>3</v>
      </c>
      <c r="H14" s="41" t="s">
        <v>121</v>
      </c>
    </row>
    <row r="15" spans="1:8" ht="15.75" customHeight="1" x14ac:dyDescent="0.3">
      <c r="A15" s="89"/>
      <c r="B15" s="39"/>
      <c r="C15" s="91"/>
      <c r="D15" s="26"/>
      <c r="E15" s="31"/>
      <c r="F15" s="12"/>
      <c r="G15" s="12">
        <f t="shared" ref="G15:G16" si="1">A15*F15</f>
        <v>0</v>
      </c>
      <c r="H15" s="12"/>
    </row>
    <row r="16" spans="1:8" ht="15.75" customHeight="1" x14ac:dyDescent="0.3">
      <c r="A16" s="89"/>
      <c r="B16" s="39"/>
      <c r="C16" s="91"/>
      <c r="D16" s="26"/>
      <c r="E16" s="33"/>
      <c r="F16" s="12"/>
      <c r="G16" s="12">
        <f t="shared" si="1"/>
        <v>0</v>
      </c>
      <c r="H16" s="12"/>
    </row>
    <row r="17" spans="1:8" s="1" customFormat="1" ht="4.2" customHeight="1" x14ac:dyDescent="0.3">
      <c r="A17" s="81"/>
      <c r="B17" s="36"/>
      <c r="C17" s="34"/>
      <c r="D17" s="101"/>
      <c r="E17" s="102"/>
      <c r="F17" s="19"/>
      <c r="H17" s="19"/>
    </row>
    <row r="18" spans="1:8" ht="15.75" customHeight="1" x14ac:dyDescent="0.3">
      <c r="A18" s="82"/>
      <c r="B18" s="96"/>
      <c r="C18" s="38" t="s">
        <v>78</v>
      </c>
      <c r="D18" s="22"/>
      <c r="E18" s="96" t="s">
        <v>1</v>
      </c>
      <c r="F18" s="28" t="s">
        <v>2</v>
      </c>
      <c r="G18" s="12" t="s">
        <v>3</v>
      </c>
      <c r="H18" s="41" t="s">
        <v>121</v>
      </c>
    </row>
    <row r="19" spans="1:8" ht="15.75" customHeight="1" x14ac:dyDescent="0.3">
      <c r="A19" s="89"/>
      <c r="B19" s="75" t="s">
        <v>206</v>
      </c>
      <c r="C19" s="93" t="s">
        <v>12</v>
      </c>
      <c r="D19" s="119" t="s">
        <v>13</v>
      </c>
      <c r="E19" s="36"/>
      <c r="F19" s="121">
        <v>20</v>
      </c>
      <c r="G19" s="12">
        <f t="shared" ref="G19:G25" si="2">A19*F19</f>
        <v>0</v>
      </c>
      <c r="H19" s="122">
        <v>40</v>
      </c>
    </row>
    <row r="20" spans="1:8" ht="15.75" customHeight="1" x14ac:dyDescent="0.3">
      <c r="A20" s="89"/>
      <c r="B20" s="75" t="s">
        <v>207</v>
      </c>
      <c r="C20" s="93" t="s">
        <v>12</v>
      </c>
      <c r="D20" s="119" t="s">
        <v>14</v>
      </c>
      <c r="E20" s="36"/>
      <c r="F20" s="121">
        <v>20</v>
      </c>
      <c r="G20" s="12">
        <f t="shared" si="2"/>
        <v>0</v>
      </c>
      <c r="H20" s="122">
        <v>40</v>
      </c>
    </row>
    <row r="21" spans="1:8" s="1" customFormat="1" ht="15.75" customHeight="1" x14ac:dyDescent="0.3">
      <c r="A21" s="89"/>
      <c r="B21" s="75" t="s">
        <v>208</v>
      </c>
      <c r="C21" s="94" t="s">
        <v>20</v>
      </c>
      <c r="D21" s="120" t="s">
        <v>75</v>
      </c>
      <c r="E21" s="36"/>
      <c r="F21" s="121">
        <v>20</v>
      </c>
      <c r="G21" s="12">
        <f t="shared" si="2"/>
        <v>0</v>
      </c>
      <c r="H21" s="122">
        <v>40</v>
      </c>
    </row>
    <row r="22" spans="1:8" ht="15.75" customHeight="1" x14ac:dyDescent="0.3">
      <c r="A22" s="89"/>
      <c r="B22" s="75" t="s">
        <v>209</v>
      </c>
      <c r="C22" s="94" t="s">
        <v>20</v>
      </c>
      <c r="D22" s="120" t="s">
        <v>76</v>
      </c>
      <c r="E22" s="36"/>
      <c r="F22" s="121">
        <v>20</v>
      </c>
      <c r="G22" s="12">
        <f t="shared" si="2"/>
        <v>0</v>
      </c>
      <c r="H22" s="122">
        <v>40</v>
      </c>
    </row>
    <row r="23" spans="1:8" s="46" customFormat="1" ht="15.75" customHeight="1" x14ac:dyDescent="0.3">
      <c r="A23" s="73"/>
      <c r="B23" s="75" t="s">
        <v>155</v>
      </c>
      <c r="C23" s="74" t="s">
        <v>79</v>
      </c>
      <c r="D23" s="56" t="s">
        <v>48</v>
      </c>
      <c r="E23" s="58"/>
      <c r="F23" s="57">
        <v>16</v>
      </c>
      <c r="G23" s="55">
        <f t="shared" si="2"/>
        <v>0</v>
      </c>
      <c r="H23" s="57">
        <v>32</v>
      </c>
    </row>
    <row r="24" spans="1:8" s="46" customFormat="1" ht="15.75" customHeight="1" x14ac:dyDescent="0.3">
      <c r="A24" s="73"/>
      <c r="B24" s="75" t="s">
        <v>156</v>
      </c>
      <c r="C24" s="74" t="s">
        <v>79</v>
      </c>
      <c r="D24" s="56" t="s">
        <v>49</v>
      </c>
      <c r="E24" s="58"/>
      <c r="F24" s="57">
        <v>16</v>
      </c>
      <c r="G24" s="55">
        <f t="shared" si="2"/>
        <v>0</v>
      </c>
      <c r="H24" s="57">
        <v>32</v>
      </c>
    </row>
    <row r="25" spans="1:8" ht="15.75" customHeight="1" x14ac:dyDescent="0.3">
      <c r="A25" s="90"/>
      <c r="B25" s="75" t="s">
        <v>210</v>
      </c>
      <c r="C25" s="94" t="s">
        <v>79</v>
      </c>
      <c r="D25" s="26" t="s">
        <v>50</v>
      </c>
      <c r="E25" s="37"/>
      <c r="F25" s="10">
        <v>16</v>
      </c>
      <c r="G25" s="12">
        <f t="shared" si="2"/>
        <v>0</v>
      </c>
      <c r="H25" s="10">
        <v>32</v>
      </c>
    </row>
    <row r="26" spans="1:8" ht="15.75" customHeight="1" x14ac:dyDescent="0.25">
      <c r="A26" s="90"/>
      <c r="B26" s="39"/>
      <c r="C26" s="94"/>
      <c r="D26" s="26"/>
      <c r="E26" s="37"/>
      <c r="F26" s="10"/>
      <c r="G26" s="12"/>
      <c r="H26" s="10"/>
    </row>
    <row r="27" spans="1:8" ht="3" customHeight="1" x14ac:dyDescent="0.25">
      <c r="A27" s="83"/>
      <c r="B27" s="39"/>
      <c r="C27" s="100"/>
      <c r="D27" s="26"/>
      <c r="E27" s="37"/>
      <c r="F27" s="10"/>
      <c r="G27" s="12"/>
      <c r="H27" s="10"/>
    </row>
    <row r="28" spans="1:8" ht="15" customHeight="1" x14ac:dyDescent="0.3">
      <c r="A28" s="84"/>
      <c r="B28" s="95"/>
      <c r="C28" s="103" t="s">
        <v>81</v>
      </c>
      <c r="D28" s="23"/>
      <c r="E28" s="96" t="s">
        <v>1</v>
      </c>
      <c r="F28" s="97" t="s">
        <v>2</v>
      </c>
      <c r="G28" s="98" t="s">
        <v>3</v>
      </c>
      <c r="H28" s="99" t="s">
        <v>121</v>
      </c>
    </row>
    <row r="29" spans="1:8" ht="15.75" customHeight="1" x14ac:dyDescent="0.3">
      <c r="A29" s="89"/>
      <c r="B29" s="39"/>
      <c r="C29" s="94" t="s">
        <v>85</v>
      </c>
      <c r="D29" s="27" t="s">
        <v>66</v>
      </c>
      <c r="E29" s="36" t="s">
        <v>5</v>
      </c>
      <c r="F29" s="30">
        <v>15</v>
      </c>
      <c r="G29" s="12">
        <f t="shared" ref="G29" si="3">A29*F29</f>
        <v>0</v>
      </c>
      <c r="H29" s="30">
        <v>25</v>
      </c>
    </row>
    <row r="30" spans="1:8" ht="9.75" customHeight="1" thickBot="1" x14ac:dyDescent="0.3">
      <c r="A30" s="1"/>
      <c r="B30" s="25"/>
      <c r="C30" s="21"/>
      <c r="D30" s="6"/>
      <c r="E30" s="14"/>
      <c r="F30" s="15"/>
      <c r="G30" s="15"/>
      <c r="H30" s="3"/>
    </row>
    <row r="31" spans="1:8" s="46" customFormat="1" ht="15" customHeight="1" thickBot="1" x14ac:dyDescent="0.3">
      <c r="A31" s="54"/>
      <c r="B31" s="68" t="s">
        <v>213</v>
      </c>
      <c r="C31" s="64"/>
      <c r="D31" s="59"/>
      <c r="E31" s="69" t="s">
        <v>25</v>
      </c>
      <c r="F31" s="70"/>
      <c r="G31" s="72"/>
      <c r="H31" s="71"/>
    </row>
    <row r="32" spans="1:8" s="46" customFormat="1" ht="15" customHeight="1" thickBot="1" x14ac:dyDescent="0.3">
      <c r="A32" s="54"/>
      <c r="B32" s="104" t="s">
        <v>214</v>
      </c>
      <c r="C32" s="64"/>
      <c r="D32" s="59"/>
      <c r="E32" s="69" t="s">
        <v>215</v>
      </c>
      <c r="F32" s="70"/>
      <c r="G32" s="72"/>
      <c r="H32" s="71"/>
    </row>
    <row r="33" spans="1:8" s="46" customFormat="1" ht="16.5" customHeight="1" thickBot="1" x14ac:dyDescent="0.35">
      <c r="A33" s="54"/>
      <c r="B33" s="105" t="s">
        <v>220</v>
      </c>
      <c r="C33" s="64"/>
      <c r="D33" s="59"/>
      <c r="E33" s="106" t="s">
        <v>24</v>
      </c>
      <c r="F33" s="70"/>
      <c r="G33" s="107">
        <f>SUM(G8:G32)</f>
        <v>0</v>
      </c>
      <c r="H33" s="71"/>
    </row>
  </sheetData>
  <sheetProtection algorithmName="SHA-512" hashValue="FwnAtx7YFaM5UnsmkYisNd3IJwvK5vvk0KQb0ViJ4bjtD2DB9W4SI5FyXQJnQAj8MnxWASDH2uztLdr/k1fnhg==" saltValue="d5/qB/Xn1Yr5SfKwcaXf7g==" spinCount="100000" sheet="1" objects="1" scenarios="1"/>
  <pageMargins left="0.45" right="0.45" top="0.75" bottom="0.75" header="0.3" footer="0.3"/>
  <pageSetup orientation="portrait" horizontalDpi="1200" verticalDpi="1200" r:id="rId1"/>
  <headerFooter>
    <oddHeader>&amp;C&amp;"-,Bold"&amp;12Have Faith - Gen 1:29  Wholesale CloseOut Order Form</oddHeader>
    <oddFooter>&amp;L&amp;"-,Bold"Have Faith LLC&amp;C1200 Park Ave, Murfreesboro, TN 37130&amp;RPage: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Orders</vt:lpstr>
      <vt:lpstr>CloseOut</vt:lpstr>
      <vt:lpstr>CloseOut!Print_Area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hsing liu</cp:lastModifiedBy>
  <cp:lastPrinted>2019-07-19T17:01:14Z</cp:lastPrinted>
  <dcterms:created xsi:type="dcterms:W3CDTF">2018-08-19T03:11:50Z</dcterms:created>
  <dcterms:modified xsi:type="dcterms:W3CDTF">2019-07-19T19:06:33Z</dcterms:modified>
</cp:coreProperties>
</file>